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nsr_store1\営業共有\★BPO事業部★\★運送＆再起支援補助金\再起支援補助金\"/>
    </mc:Choice>
  </mc:AlternateContent>
  <xr:revisionPtr revIDLastSave="0" documentId="13_ncr:8001_{9C5ED176-B28D-4A3F-9310-DEA020C8264B}" xr6:coauthVersionLast="47" xr6:coauthVersionMax="47" xr10:uidLastSave="{00000000-0000-0000-0000-000000000000}"/>
  <bookViews>
    <workbookView xWindow="-120" yWindow="-120" windowWidth="20730" windowHeight="11160" tabRatio="892" xr2:uid="{00000000-000D-0000-FFFF-FFFF00000000}"/>
  </bookViews>
  <sheets>
    <sheet name="申請方法" sheetId="36" r:id="rId1"/>
    <sheet name="入力シート①" sheetId="6" r:id="rId2"/>
    <sheet name="入力シート②" sheetId="27" r:id="rId3"/>
    <sheet name="別紙" sheetId="7" r:id="rId4"/>
    <sheet name="入力シート③" sheetId="28" r:id="rId5"/>
    <sheet name="入力シート④-1" sheetId="29" r:id="rId6"/>
    <sheet name="入力シート④-2" sheetId="30" r:id="rId7"/>
    <sheet name="入力シート④-3" sheetId="31" r:id="rId8"/>
    <sheet name="入力シート⑤" sheetId="33" r:id="rId9"/>
    <sheet name="入力シート⑥" sheetId="34" r:id="rId10"/>
    <sheet name="入力シート⑦" sheetId="32" r:id="rId11"/>
    <sheet name="入力シート⑧" sheetId="35" r:id="rId12"/>
    <sheet name="A  様式第１号" sheetId="3" r:id="rId13"/>
    <sheet name="B 様式第１号の２" sheetId="11" r:id="rId14"/>
    <sheet name="C （別紙）" sheetId="12" r:id="rId15"/>
    <sheet name="D 様式第１号の３" sheetId="13" r:id="rId16"/>
    <sheet name="E 様式第１号の４の１" sheetId="16" r:id="rId17"/>
    <sheet name="E 様式第１号の４の２" sheetId="17" r:id="rId18"/>
    <sheet name="E 様式第１号の４の３" sheetId="18" r:id="rId19"/>
    <sheet name="F 様式第１号の５" sheetId="19" r:id="rId20"/>
    <sheet name="G 様式第２号" sheetId="21" r:id="rId21"/>
    <sheet name="H 様式第３号" sheetId="26" r:id="rId22"/>
    <sheet name="I  口座振込依頼書" sheetId="20" r:id="rId23"/>
    <sheet name="J チェック表" sheetId="25" r:id="rId24"/>
    <sheet name="K 一者見積理由書" sheetId="22" r:id="rId25"/>
    <sheet name="L 立替払請求書" sheetId="23" r:id="rId26"/>
    <sheet name="M 送付用ラベル" sheetId="37" r:id="rId27"/>
  </sheets>
  <definedNames>
    <definedName name="_xlnm.Print_Area" localSheetId="12">'A  様式第１号'!$A$1:$AL$47</definedName>
    <definedName name="_xlnm.Print_Area" localSheetId="13">'B 様式第１号の２'!$A$1:$AL$53</definedName>
    <definedName name="_xlnm.Print_Area" localSheetId="14">'C （別紙）'!$A$1:$AL$50</definedName>
    <definedName name="_xlnm.Print_Area" localSheetId="15">'D 様式第１号の３'!$A$1:$AL$41</definedName>
    <definedName name="_xlnm.Print_Area" localSheetId="16">'E 様式第１号の４の１'!$A$1:$AL$45</definedName>
    <definedName name="_xlnm.Print_Area" localSheetId="17">'E 様式第１号の４の２'!$A$1:$AL$55</definedName>
    <definedName name="_xlnm.Print_Area" localSheetId="18">'E 様式第１号の４の３'!$A$1:$AL$53</definedName>
    <definedName name="_xlnm.Print_Area" localSheetId="19">'F 様式第１号の５'!$A$1:$AL$52</definedName>
    <definedName name="_xlnm.Print_Area" localSheetId="20">'G 様式第２号'!$A$1:$AL$39</definedName>
    <definedName name="_xlnm.Print_Area" localSheetId="21">'H 様式第３号'!$A$1:$AL$55</definedName>
    <definedName name="_xlnm.Print_Area" localSheetId="22">'I  口座振込依頼書'!$A$1:$AL$43</definedName>
    <definedName name="_xlnm.Print_Area" localSheetId="23">'J チェック表'!$A$1:$AL$60</definedName>
    <definedName name="_xlnm.Print_Area" localSheetId="24">'K 一者見積理由書'!$A$1:$AL$55</definedName>
    <definedName name="_xlnm.Print_Area" localSheetId="25">'L 立替払請求書'!$A$1:$AL$49</definedName>
    <definedName name="_xlnm.Print_Area" localSheetId="26">'M 送付用ラベル'!$A$1:$AL$21</definedName>
    <definedName name="_xlnm.Print_Area" localSheetId="8">入力シート⑤!$A$1:$AM$52</definedName>
    <definedName name="_xlnm.Print_Area" localSheetId="9">入力シート⑥!$A$1:$AL$36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6" i="26" l="1"/>
  <c r="T14" i="16"/>
  <c r="L5" i="26"/>
  <c r="B8" i="21"/>
  <c r="C11" i="31"/>
  <c r="C8" i="31"/>
  <c r="C12" i="30"/>
  <c r="C9" i="30"/>
  <c r="AB38" i="23"/>
  <c r="Y38" i="23"/>
  <c r="AE38" i="23"/>
  <c r="B36" i="23"/>
  <c r="N16" i="23"/>
  <c r="G14" i="23"/>
  <c r="E45" i="22"/>
  <c r="C44" i="22"/>
  <c r="C41" i="22"/>
  <c r="C39" i="22"/>
  <c r="C36" i="22"/>
  <c r="C33" i="22"/>
  <c r="E25" i="22"/>
  <c r="AE25" i="18" l="1"/>
  <c r="E8" i="7"/>
  <c r="E9" i="7"/>
  <c r="T13" i="12" s="1"/>
  <c r="E10" i="7"/>
  <c r="E11" i="7"/>
  <c r="T17" i="12" s="1"/>
  <c r="E12" i="7"/>
  <c r="E13" i="7"/>
  <c r="E14" i="7"/>
  <c r="E15" i="7"/>
  <c r="T25" i="12" s="1"/>
  <c r="E16" i="7"/>
  <c r="E17" i="7"/>
  <c r="E18" i="7"/>
  <c r="E19" i="7"/>
  <c r="T33" i="12" s="1"/>
  <c r="E20" i="7"/>
  <c r="E21" i="7"/>
  <c r="E22" i="7"/>
  <c r="E23" i="7"/>
  <c r="T41" i="12" s="1"/>
  <c r="E24" i="7"/>
  <c r="E25" i="7"/>
  <c r="E26" i="7"/>
  <c r="E7" i="7"/>
  <c r="T9" i="12" s="1"/>
  <c r="AG28" i="21"/>
  <c r="AA28" i="21"/>
  <c r="W28" i="21"/>
  <c r="O28" i="21"/>
  <c r="L28" i="21"/>
  <c r="I28" i="21"/>
  <c r="B28" i="21"/>
  <c r="AG23" i="21"/>
  <c r="AA23" i="21"/>
  <c r="W23" i="21"/>
  <c r="O23" i="21"/>
  <c r="L23" i="21"/>
  <c r="I23" i="21"/>
  <c r="B23" i="21"/>
  <c r="AG18" i="21"/>
  <c r="AA18" i="21"/>
  <c r="W18" i="21"/>
  <c r="O18" i="21"/>
  <c r="L18" i="21"/>
  <c r="I18" i="21"/>
  <c r="B18" i="21"/>
  <c r="AG13" i="21"/>
  <c r="AA13" i="21"/>
  <c r="W13" i="21"/>
  <c r="O13" i="21"/>
  <c r="L13" i="21"/>
  <c r="I13" i="21"/>
  <c r="B13" i="21"/>
  <c r="AG8" i="21"/>
  <c r="AA8" i="21"/>
  <c r="W8" i="21"/>
  <c r="O8" i="21"/>
  <c r="L8" i="21"/>
  <c r="I8" i="21"/>
  <c r="F8" i="29"/>
  <c r="I26" i="16" s="1"/>
  <c r="S30" i="34"/>
  <c r="S28" i="21" s="1"/>
  <c r="S20" i="34"/>
  <c r="S18" i="21" s="1"/>
  <c r="S25" i="34"/>
  <c r="S23" i="21" s="1"/>
  <c r="S15" i="34"/>
  <c r="S13" i="21" s="1"/>
  <c r="S10" i="34"/>
  <c r="S8" i="21" s="1"/>
  <c r="Q53" i="26"/>
  <c r="C53" i="26"/>
  <c r="C50" i="26"/>
  <c r="Q45" i="26"/>
  <c r="C45" i="26"/>
  <c r="C42" i="26"/>
  <c r="B36" i="26"/>
  <c r="B31" i="26"/>
  <c r="C25" i="26"/>
  <c r="C22" i="26"/>
  <c r="C19" i="26"/>
  <c r="I14" i="26"/>
  <c r="AG12" i="26"/>
  <c r="R12" i="26"/>
  <c r="K12" i="26"/>
  <c r="D7" i="33"/>
  <c r="D10" i="26" s="1"/>
  <c r="B37" i="25"/>
  <c r="B24" i="25"/>
  <c r="B14" i="25"/>
  <c r="B5" i="25"/>
  <c r="H19" i="20"/>
  <c r="X15" i="20"/>
  <c r="H15" i="20"/>
  <c r="H11" i="20"/>
  <c r="P13" i="20"/>
  <c r="H13" i="20"/>
  <c r="P11" i="20"/>
  <c r="H9" i="20"/>
  <c r="V7" i="20"/>
  <c r="H7" i="20"/>
  <c r="B25" i="19"/>
  <c r="C48" i="18"/>
  <c r="X33" i="18"/>
  <c r="X34" i="18"/>
  <c r="X22" i="18"/>
  <c r="X21" i="18"/>
  <c r="C50" i="17"/>
  <c r="X34" i="17"/>
  <c r="AE38" i="17"/>
  <c r="X35" i="17"/>
  <c r="X23" i="17"/>
  <c r="X22" i="17"/>
  <c r="AC21" i="17"/>
  <c r="Y21" i="17"/>
  <c r="X38" i="16"/>
  <c r="N38" i="16"/>
  <c r="I38" i="16"/>
  <c r="F38" i="16"/>
  <c r="C38" i="16"/>
  <c r="E22" i="16"/>
  <c r="AC40" i="16"/>
  <c r="X40" i="16"/>
  <c r="C36" i="16"/>
  <c r="X26" i="16"/>
  <c r="F26" i="16"/>
  <c r="C26" i="16"/>
  <c r="X22" i="16"/>
  <c r="I22" i="16"/>
  <c r="AE26" i="17"/>
  <c r="AE37" i="18"/>
  <c r="O24" i="31"/>
  <c r="O21" i="31"/>
  <c r="O21" i="29"/>
  <c r="O24" i="29"/>
  <c r="E26" i="3"/>
  <c r="AD7" i="12"/>
  <c r="X7" i="12"/>
  <c r="P51" i="11"/>
  <c r="V50" i="11"/>
  <c r="P50" i="11"/>
  <c r="C51" i="11"/>
  <c r="I50" i="11"/>
  <c r="C50" i="11"/>
  <c r="S19" i="11"/>
  <c r="J19" i="11"/>
  <c r="W17" i="11"/>
  <c r="P17" i="11"/>
  <c r="J17" i="11"/>
  <c r="AC36" i="13"/>
  <c r="AC34" i="13"/>
  <c r="L32" i="13"/>
  <c r="L29" i="13"/>
  <c r="C7" i="13"/>
  <c r="I16" i="7"/>
  <c r="I15" i="7"/>
  <c r="D6" i="28" s="1"/>
  <c r="V19" i="13" s="1"/>
  <c r="I13" i="7"/>
  <c r="D4" i="28" s="1"/>
  <c r="V17" i="13" s="1"/>
  <c r="C25" i="27"/>
  <c r="AC51" i="11" s="1"/>
  <c r="B44" i="11"/>
  <c r="B34" i="11"/>
  <c r="J41" i="11"/>
  <c r="J40" i="11"/>
  <c r="J39" i="11"/>
  <c r="B39" i="11"/>
  <c r="B41" i="11"/>
  <c r="B40" i="11"/>
  <c r="I10" i="13"/>
  <c r="T14" i="19"/>
  <c r="J30" i="11"/>
  <c r="J27" i="11"/>
  <c r="J21" i="11"/>
  <c r="J14" i="11"/>
  <c r="J11" i="11"/>
  <c r="J7" i="11"/>
  <c r="J5" i="11"/>
  <c r="J4" i="11"/>
  <c r="X45" i="3"/>
  <c r="K45" i="3"/>
  <c r="C22" i="3"/>
  <c r="AD47" i="12"/>
  <c r="AD45" i="12"/>
  <c r="AD43" i="12"/>
  <c r="AD41" i="12"/>
  <c r="AD39" i="12"/>
  <c r="AD37" i="12"/>
  <c r="AD35" i="12"/>
  <c r="AD33" i="12"/>
  <c r="AD31" i="12"/>
  <c r="AD29" i="12"/>
  <c r="AD27" i="12"/>
  <c r="AD25" i="12"/>
  <c r="AD23" i="12"/>
  <c r="AD21" i="12"/>
  <c r="AD19" i="12"/>
  <c r="AD17" i="12"/>
  <c r="AD15" i="12"/>
  <c r="AD13" i="12"/>
  <c r="AD11" i="12"/>
  <c r="X47" i="12"/>
  <c r="X45" i="12"/>
  <c r="X43" i="12"/>
  <c r="X41" i="12"/>
  <c r="X39" i="12"/>
  <c r="X37" i="12"/>
  <c r="X35" i="12"/>
  <c r="X33" i="12"/>
  <c r="X31" i="12"/>
  <c r="X29" i="12"/>
  <c r="X27" i="12"/>
  <c r="X25" i="12"/>
  <c r="X23" i="12"/>
  <c r="X21" i="12"/>
  <c r="X19" i="12"/>
  <c r="X17" i="12"/>
  <c r="X15" i="12"/>
  <c r="X13" i="12"/>
  <c r="X11" i="12"/>
  <c r="AD9" i="12"/>
  <c r="X9" i="12"/>
  <c r="Q47" i="12"/>
  <c r="Q45" i="12"/>
  <c r="Q43" i="12"/>
  <c r="Q41" i="12"/>
  <c r="Q39" i="12"/>
  <c r="Q37" i="12"/>
  <c r="Q35" i="12"/>
  <c r="Q33" i="12"/>
  <c r="Q31" i="12"/>
  <c r="Q29" i="12"/>
  <c r="Q27" i="12"/>
  <c r="Q25" i="12"/>
  <c r="Q23" i="12"/>
  <c r="Q21" i="12"/>
  <c r="Q19" i="12"/>
  <c r="Q17" i="12"/>
  <c r="Q15" i="12"/>
  <c r="Q13" i="12"/>
  <c r="Q11" i="12"/>
  <c r="N23" i="12"/>
  <c r="N19" i="12"/>
  <c r="N47" i="12"/>
  <c r="N45" i="12"/>
  <c r="N43" i="12"/>
  <c r="N41" i="12"/>
  <c r="N39" i="12"/>
  <c r="N37" i="12"/>
  <c r="N35" i="12"/>
  <c r="N33" i="12"/>
  <c r="N31" i="12"/>
  <c r="N29" i="12"/>
  <c r="N27" i="12"/>
  <c r="N25" i="12"/>
  <c r="N21" i="12"/>
  <c r="N17" i="12"/>
  <c r="N15" i="12"/>
  <c r="N13" i="12"/>
  <c r="N11" i="12"/>
  <c r="D47" i="12"/>
  <c r="D45" i="12"/>
  <c r="D43" i="12"/>
  <c r="D41" i="12"/>
  <c r="D39" i="12"/>
  <c r="D37" i="12"/>
  <c r="D35" i="12"/>
  <c r="D33" i="12"/>
  <c r="D31" i="12"/>
  <c r="D29" i="12"/>
  <c r="D27" i="12"/>
  <c r="D25" i="12"/>
  <c r="D23" i="12"/>
  <c r="D21" i="12"/>
  <c r="D19" i="12"/>
  <c r="D17" i="12"/>
  <c r="T37" i="12"/>
  <c r="T39" i="12"/>
  <c r="T43" i="12"/>
  <c r="T45" i="12"/>
  <c r="T47" i="12"/>
  <c r="T19" i="12"/>
  <c r="T21" i="12"/>
  <c r="T23" i="12"/>
  <c r="T27" i="12"/>
  <c r="T29" i="12"/>
  <c r="T31" i="12"/>
  <c r="T35" i="12"/>
  <c r="D15" i="12"/>
  <c r="D13" i="12"/>
  <c r="D11" i="12"/>
  <c r="D9" i="12"/>
  <c r="Q9" i="12"/>
  <c r="N9" i="12"/>
  <c r="T11" i="12"/>
  <c r="T15" i="12"/>
  <c r="T10" i="3"/>
  <c r="E6" i="7"/>
  <c r="T21" i="19"/>
  <c r="V19" i="19"/>
  <c r="T16" i="3"/>
  <c r="T12" i="3"/>
  <c r="W40" i="23"/>
  <c r="B9" i="23"/>
  <c r="T13" i="22"/>
  <c r="T11" i="22"/>
  <c r="AI7" i="22"/>
  <c r="AF7" i="22"/>
  <c r="AA7" i="22"/>
  <c r="T16" i="19"/>
  <c r="T12" i="19"/>
  <c r="T10" i="19"/>
  <c r="U8" i="19"/>
  <c r="AI4" i="19"/>
  <c r="AF4" i="19"/>
  <c r="AA4" i="19"/>
  <c r="T13" i="18"/>
  <c r="T11" i="18"/>
  <c r="T9" i="18"/>
  <c r="U8" i="18"/>
  <c r="AI4" i="18"/>
  <c r="AF4" i="18"/>
  <c r="AA4" i="18"/>
  <c r="T13" i="17"/>
  <c r="T11" i="17"/>
  <c r="T9" i="17"/>
  <c r="U8" i="17"/>
  <c r="AI4" i="17"/>
  <c r="AF4" i="17"/>
  <c r="AA4" i="17"/>
  <c r="T12" i="16"/>
  <c r="T10" i="16"/>
  <c r="U9" i="16"/>
  <c r="AI4" i="16"/>
  <c r="AF4" i="16"/>
  <c r="AA4" i="16"/>
  <c r="G44" i="3"/>
  <c r="G43" i="3"/>
  <c r="AF29" i="3"/>
  <c r="T14" i="3"/>
  <c r="U9" i="3"/>
  <c r="AI4" i="3"/>
  <c r="AF4" i="3"/>
  <c r="AA4" i="3"/>
  <c r="I12" i="7" l="1"/>
  <c r="D3" i="28" s="1"/>
  <c r="V16" i="13" s="1"/>
  <c r="I14" i="7"/>
  <c r="D5" i="28" s="1"/>
  <c r="V18" i="13" s="1"/>
  <c r="D7" i="28"/>
  <c r="V20" i="13" s="1"/>
  <c r="D8" i="28" l="1"/>
  <c r="L10" i="28" s="1"/>
  <c r="AC31" i="13"/>
  <c r="E27" i="3"/>
  <c r="V21" i="13" l="1"/>
</calcChain>
</file>

<file path=xl/sharedStrings.xml><?xml version="1.0" encoding="utf-8"?>
<sst xmlns="http://schemas.openxmlformats.org/spreadsheetml/2006/main" count="1014" uniqueCount="656">
  <si>
    <t>様式第１号</t>
    <rPh sb="0" eb="2">
      <t>ヨウシキ</t>
    </rPh>
    <rPh sb="2" eb="3">
      <t>ダイ</t>
    </rPh>
    <rPh sb="4" eb="5">
      <t>ゴウ</t>
    </rPh>
    <phoneticPr fontId="5"/>
  </si>
  <si>
    <t>年</t>
    <rPh sb="0" eb="1">
      <t>ネン</t>
    </rPh>
    <phoneticPr fontId="5"/>
  </si>
  <si>
    <t>月</t>
    <rPh sb="0" eb="1">
      <t>ガツ</t>
    </rPh>
    <phoneticPr fontId="5"/>
  </si>
  <si>
    <t>日</t>
    <rPh sb="0" eb="1">
      <t>ニチ</t>
    </rPh>
    <phoneticPr fontId="5"/>
  </si>
  <si>
    <t xml:space="preserve"> 電話番号</t>
    <rPh sb="1" eb="3">
      <t>デンワ</t>
    </rPh>
    <rPh sb="3" eb="5">
      <t>バンゴウ</t>
    </rPh>
    <phoneticPr fontId="5"/>
  </si>
  <si>
    <t xml:space="preserve"> 電子メールアドレス</t>
    <rPh sb="1" eb="3">
      <t>デンシ</t>
    </rPh>
    <phoneticPr fontId="5"/>
  </si>
  <si>
    <t>＠</t>
    <phoneticPr fontId="5"/>
  </si>
  <si>
    <t>⇒半角数字</t>
    <rPh sb="1" eb="3">
      <t>ハンカク</t>
    </rPh>
    <rPh sb="3" eb="5">
      <t>スウジ</t>
    </rPh>
    <phoneticPr fontId="11"/>
  </si>
  <si>
    <t>⇒半角英数字</t>
    <rPh sb="1" eb="3">
      <t>ハンカク</t>
    </rPh>
    <rPh sb="3" eb="6">
      <t>エイスウジ</t>
    </rPh>
    <rPh sb="4" eb="6">
      <t>スウジ</t>
    </rPh>
    <phoneticPr fontId="11"/>
  </si>
  <si>
    <t>⇒法人名は不要、所属部署を記入</t>
    <rPh sb="1" eb="3">
      <t>ホウジン</t>
    </rPh>
    <rPh sb="3" eb="4">
      <t>メイ</t>
    </rPh>
    <rPh sb="5" eb="7">
      <t>フヨウ</t>
    </rPh>
    <rPh sb="8" eb="10">
      <t>ショゾク</t>
    </rPh>
    <rPh sb="10" eb="12">
      <t>ブショ</t>
    </rPh>
    <rPh sb="13" eb="15">
      <t>キニュウ</t>
    </rPh>
    <phoneticPr fontId="11"/>
  </si>
  <si>
    <t>⇒略称不可、登録フルネーム　全角文字</t>
    <rPh sb="1" eb="3">
      <t>リャクショウ</t>
    </rPh>
    <rPh sb="3" eb="5">
      <t>フカ</t>
    </rPh>
    <rPh sb="6" eb="8">
      <t>トウロク</t>
    </rPh>
    <rPh sb="14" eb="18">
      <t>ゼンカクモジ</t>
    </rPh>
    <phoneticPr fontId="11"/>
  </si>
  <si>
    <t>⇒職名～氏～名間に全角で１文字空白</t>
    <rPh sb="1" eb="3">
      <t>ショクメイ</t>
    </rPh>
    <rPh sb="4" eb="5">
      <t>シ</t>
    </rPh>
    <rPh sb="6" eb="7">
      <t>メイ</t>
    </rPh>
    <rPh sb="7" eb="8">
      <t>カン</t>
    </rPh>
    <rPh sb="9" eb="11">
      <t>ゼンカク</t>
    </rPh>
    <rPh sb="13" eb="15">
      <t>モジ</t>
    </rPh>
    <rPh sb="15" eb="17">
      <t>クウハク</t>
    </rPh>
    <phoneticPr fontId="11"/>
  </si>
  <si>
    <t>〒</t>
    <phoneticPr fontId="11"/>
  </si>
  <si>
    <t>⇒県名から記入</t>
    <rPh sb="1" eb="3">
      <t>ケンメイ</t>
    </rPh>
    <rPh sb="5" eb="7">
      <t>キニュウ</t>
    </rPh>
    <phoneticPr fontId="11"/>
  </si>
  <si>
    <t>代表者の役職名</t>
    <rPh sb="0" eb="3">
      <t>ダイヒョウシャ</t>
    </rPh>
    <rPh sb="4" eb="6">
      <t>ヤクショク</t>
    </rPh>
    <rPh sb="6" eb="7">
      <t>メイ</t>
    </rPh>
    <phoneticPr fontId="11"/>
  </si>
  <si>
    <t>代表者名</t>
    <rPh sb="0" eb="3">
      <t>ダイヒョウシャ</t>
    </rPh>
    <rPh sb="3" eb="4">
      <t>メイ</t>
    </rPh>
    <phoneticPr fontId="11"/>
  </si>
  <si>
    <t>＠</t>
    <phoneticPr fontId="11"/>
  </si>
  <si>
    <t>金融機関名</t>
    <rPh sb="0" eb="2">
      <t>キンユウ</t>
    </rPh>
    <rPh sb="2" eb="4">
      <t>キカン</t>
    </rPh>
    <rPh sb="4" eb="5">
      <t>メイ</t>
    </rPh>
    <phoneticPr fontId="11"/>
  </si>
  <si>
    <t>支店名</t>
    <rPh sb="0" eb="3">
      <t>シテンメイ</t>
    </rPh>
    <phoneticPr fontId="11"/>
  </si>
  <si>
    <t>口座種別</t>
    <rPh sb="0" eb="2">
      <t>コウザ</t>
    </rPh>
    <rPh sb="2" eb="4">
      <t>シュベツ</t>
    </rPh>
    <phoneticPr fontId="11"/>
  </si>
  <si>
    <t>普通</t>
    <rPh sb="0" eb="2">
      <t>フツウ</t>
    </rPh>
    <phoneticPr fontId="11"/>
  </si>
  <si>
    <t>当座</t>
    <rPh sb="0" eb="2">
      <t>トウザ</t>
    </rPh>
    <phoneticPr fontId="11"/>
  </si>
  <si>
    <t>口座番号</t>
    <rPh sb="0" eb="2">
      <t>コウザ</t>
    </rPh>
    <rPh sb="2" eb="4">
      <t>バンゴウ</t>
    </rPh>
    <phoneticPr fontId="11"/>
  </si>
  <si>
    <t>1234567</t>
    <phoneticPr fontId="11"/>
  </si>
  <si>
    <t>年</t>
    <rPh sb="0" eb="1">
      <t>ネン</t>
    </rPh>
    <phoneticPr fontId="11"/>
  </si>
  <si>
    <t>月</t>
    <rPh sb="0" eb="1">
      <t>ガツ</t>
    </rPh>
    <phoneticPr fontId="11"/>
  </si>
  <si>
    <t>　日</t>
    <rPh sb="1" eb="2">
      <t>ニチ</t>
    </rPh>
    <phoneticPr fontId="11"/>
  </si>
  <si>
    <t>令和7</t>
    <rPh sb="0" eb="2">
      <t>レイワ</t>
    </rPh>
    <phoneticPr fontId="11"/>
  </si>
  <si>
    <t>№</t>
    <phoneticPr fontId="18"/>
  </si>
  <si>
    <t>例</t>
    <rPh sb="0" eb="1">
      <t>レイ</t>
    </rPh>
    <phoneticPr fontId="11"/>
  </si>
  <si>
    <t>記入例・注意事項</t>
    <rPh sb="0" eb="2">
      <t>キニュウ</t>
    </rPh>
    <rPh sb="2" eb="3">
      <t>レイ</t>
    </rPh>
    <rPh sb="4" eb="6">
      <t>チュウイ</t>
    </rPh>
    <rPh sb="6" eb="8">
      <t>ジコウ</t>
    </rPh>
    <phoneticPr fontId="11"/>
  </si>
  <si>
    <t>申請年月日</t>
    <rPh sb="0" eb="2">
      <t>シンセイ</t>
    </rPh>
    <rPh sb="2" eb="4">
      <t>ネンゲツ</t>
    </rPh>
    <phoneticPr fontId="11"/>
  </si>
  <si>
    <t>令和６年度宮城県中小企業等再起支援補助金交付申請書兼実績報告書</t>
    <rPh sb="0" eb="2">
      <t>レイワ</t>
    </rPh>
    <rPh sb="3" eb="5">
      <t>ネンド</t>
    </rPh>
    <rPh sb="5" eb="8">
      <t>ミヤギケン</t>
    </rPh>
    <rPh sb="8" eb="13">
      <t>チュウショウキギョウトウ</t>
    </rPh>
    <rPh sb="13" eb="17">
      <t>サイキシエン</t>
    </rPh>
    <rPh sb="17" eb="20">
      <t>ホジョキン</t>
    </rPh>
    <rPh sb="20" eb="22">
      <t>コウフ</t>
    </rPh>
    <rPh sb="22" eb="25">
      <t>シンセイショ</t>
    </rPh>
    <rPh sb="25" eb="26">
      <t>ケン</t>
    </rPh>
    <rPh sb="26" eb="28">
      <t>ジッセキ</t>
    </rPh>
    <rPh sb="28" eb="31">
      <t>ホウコクショ</t>
    </rPh>
    <phoneticPr fontId="11"/>
  </si>
  <si>
    <t>住所</t>
    <rPh sb="0" eb="2">
      <t>ジュウショ</t>
    </rPh>
    <phoneticPr fontId="11"/>
  </si>
  <si>
    <t>（申請者）</t>
    <rPh sb="1" eb="4">
      <t>シンセイシャ</t>
    </rPh>
    <phoneticPr fontId="11"/>
  </si>
  <si>
    <t>事業者名</t>
    <rPh sb="0" eb="4">
      <t>ジギョウシャメイ</t>
    </rPh>
    <phoneticPr fontId="5"/>
  </si>
  <si>
    <t>代表者名</t>
    <rPh sb="0" eb="4">
      <t>ダイヒョウシャメイ</t>
    </rPh>
    <phoneticPr fontId="5"/>
  </si>
  <si>
    <t>法人番号</t>
    <rPh sb="0" eb="4">
      <t>ホウジンバンゴウ</t>
    </rPh>
    <phoneticPr fontId="5"/>
  </si>
  <si>
    <t>1.補助事業の目的</t>
    <phoneticPr fontId="11"/>
  </si>
  <si>
    <t>2.補助金申請額</t>
    <phoneticPr fontId="7"/>
  </si>
  <si>
    <t>金</t>
    <rPh sb="0" eb="1">
      <t>キン</t>
    </rPh>
    <phoneticPr fontId="11"/>
  </si>
  <si>
    <t>円</t>
    <rPh sb="0" eb="1">
      <t>エン</t>
    </rPh>
    <phoneticPr fontId="11"/>
  </si>
  <si>
    <t>3.関係書類</t>
    <phoneticPr fontId="11"/>
  </si>
  <si>
    <t>4.連絡先</t>
    <phoneticPr fontId="5"/>
  </si>
  <si>
    <t>担当者</t>
    <rPh sb="0" eb="3">
      <t>タントウシャ</t>
    </rPh>
    <phoneticPr fontId="5"/>
  </si>
  <si>
    <t>様式第１号の２</t>
    <rPh sb="0" eb="2">
      <t>ヨウシキ</t>
    </rPh>
    <rPh sb="2" eb="3">
      <t>ダイ</t>
    </rPh>
    <rPh sb="4" eb="5">
      <t>ゴウ</t>
    </rPh>
    <phoneticPr fontId="5"/>
  </si>
  <si>
    <t>事業計画書</t>
    <rPh sb="0" eb="5">
      <t>ジギョウケイカクショ</t>
    </rPh>
    <phoneticPr fontId="11"/>
  </si>
  <si>
    <t>1.事業計画</t>
    <rPh sb="2" eb="6">
      <t>ジギョウケイカク</t>
    </rPh>
    <phoneticPr fontId="11"/>
  </si>
  <si>
    <t>事業実施主体</t>
    <rPh sb="0" eb="6">
      <t>ジギョウジッシシュタイ</t>
    </rPh>
    <phoneticPr fontId="11"/>
  </si>
  <si>
    <t>事業実施場所</t>
    <rPh sb="0" eb="6">
      <t>ジギョウジッシバショ</t>
    </rPh>
    <phoneticPr fontId="11"/>
  </si>
  <si>
    <t>2.補助事業の成果及び事業目標の達成度</t>
    <phoneticPr fontId="11"/>
  </si>
  <si>
    <t>3.補助事業の実施経過</t>
    <phoneticPr fontId="11"/>
  </si>
  <si>
    <t>4.今後の展開等の方針</t>
    <phoneticPr fontId="11"/>
  </si>
  <si>
    <t>5.売上高の実測値</t>
    <phoneticPr fontId="11"/>
  </si>
  <si>
    <t>●現状の課題を記入</t>
    <phoneticPr fontId="11"/>
  </si>
  <si>
    <t>●物価高騰で受けた影響を記入</t>
    <phoneticPr fontId="11"/>
  </si>
  <si>
    <t>【期待される効果】</t>
    <phoneticPr fontId="11"/>
  </si>
  <si>
    <t>【事業目標】</t>
    <phoneticPr fontId="11"/>
  </si>
  <si>
    <t>現状の課題
（売上や利益率の減少が生じた原因を含めて記載）</t>
    <rPh sb="0" eb="2">
      <t>ゲンジョウ</t>
    </rPh>
    <rPh sb="3" eb="5">
      <t>カダイ</t>
    </rPh>
    <phoneticPr fontId="11"/>
  </si>
  <si>
    <t>補助事業の目的</t>
    <phoneticPr fontId="11"/>
  </si>
  <si>
    <t>補助事業の実施により期待される効果と事業目標</t>
    <phoneticPr fontId="11"/>
  </si>
  <si>
    <t>千円</t>
    <rPh sb="0" eb="2">
      <t>センエン</t>
    </rPh>
    <phoneticPr fontId="11"/>
  </si>
  <si>
    <t>％</t>
    <phoneticPr fontId="11"/>
  </si>
  <si>
    <t>実施年月日</t>
    <rPh sb="0" eb="5">
      <t>ジッシネンガッピ</t>
    </rPh>
    <phoneticPr fontId="11"/>
  </si>
  <si>
    <t>具体的な実施内容</t>
    <rPh sb="0" eb="3">
      <t>グタイテキ</t>
    </rPh>
    <rPh sb="4" eb="8">
      <t>ジッシナイヨウ</t>
    </rPh>
    <phoneticPr fontId="11"/>
  </si>
  <si>
    <t>（別紙）</t>
    <rPh sb="1" eb="3">
      <t>ベッシ</t>
    </rPh>
    <phoneticPr fontId="5"/>
  </si>
  <si>
    <t>№</t>
    <phoneticPr fontId="11"/>
  </si>
  <si>
    <t>費用</t>
    <rPh sb="0" eb="2">
      <t>ヒヨウ</t>
    </rPh>
    <phoneticPr fontId="11"/>
  </si>
  <si>
    <t>数量</t>
    <rPh sb="0" eb="2">
      <t>スウリョウ</t>
    </rPh>
    <phoneticPr fontId="11"/>
  </si>
  <si>
    <t>単価</t>
    <rPh sb="0" eb="2">
      <t>タンカ</t>
    </rPh>
    <phoneticPr fontId="11"/>
  </si>
  <si>
    <t>経費区分番号</t>
    <rPh sb="0" eb="6">
      <t>ケイヒクブンバンゴウ</t>
    </rPh>
    <phoneticPr fontId="11"/>
  </si>
  <si>
    <t>事業目的</t>
    <rPh sb="0" eb="4">
      <t>ジギョウモクテキ</t>
    </rPh>
    <phoneticPr fontId="11"/>
  </si>
  <si>
    <t>金額(円)</t>
    <rPh sb="0" eb="2">
      <t>キンガク</t>
    </rPh>
    <rPh sb="3" eb="4">
      <t>エン</t>
    </rPh>
    <phoneticPr fontId="11"/>
  </si>
  <si>
    <t>経費区分番号：①広報費②展示会等出展費③開発費④機械装置等費⑤外注費</t>
  </si>
  <si>
    <t>明 細 書</t>
    <rPh sb="0" eb="1">
      <t>アキラ</t>
    </rPh>
    <rPh sb="2" eb="3">
      <t>ホソ</t>
    </rPh>
    <rPh sb="4" eb="5">
      <t>ショ</t>
    </rPh>
    <phoneticPr fontId="11"/>
  </si>
  <si>
    <t>様式第１号の３</t>
    <rPh sb="0" eb="2">
      <t>ヨウシキ</t>
    </rPh>
    <rPh sb="2" eb="3">
      <t>ダイ</t>
    </rPh>
    <rPh sb="4" eb="5">
      <t>ゴウ</t>
    </rPh>
    <phoneticPr fontId="5"/>
  </si>
  <si>
    <t>【業種】</t>
    <rPh sb="1" eb="3">
      <t>ギョウシュ</t>
    </rPh>
    <phoneticPr fontId="11"/>
  </si>
  <si>
    <t>【支出】</t>
    <rPh sb="1" eb="3">
      <t>シシュツ</t>
    </rPh>
    <phoneticPr fontId="11"/>
  </si>
  <si>
    <t>【収入】</t>
    <rPh sb="1" eb="3">
      <t>シュウニュウ</t>
    </rPh>
    <phoneticPr fontId="11"/>
  </si>
  <si>
    <t>※</t>
    <phoneticPr fontId="11"/>
  </si>
  <si>
    <t>様式第１号の４の１</t>
    <rPh sb="0" eb="2">
      <t>ヨウシキ</t>
    </rPh>
    <rPh sb="2" eb="3">
      <t>ダイ</t>
    </rPh>
    <rPh sb="4" eb="5">
      <t>ゴウ</t>
    </rPh>
    <phoneticPr fontId="5"/>
  </si>
  <si>
    <t>売上高等が３０パーセント以上減少していることの報告書</t>
    <rPh sb="0" eb="4">
      <t>ウリアゲダカトウ</t>
    </rPh>
    <phoneticPr fontId="11"/>
  </si>
  <si>
    <t>令和</t>
    <rPh sb="0" eb="2">
      <t>レイワ</t>
    </rPh>
    <phoneticPr fontId="11"/>
  </si>
  <si>
    <t>　ことを報告します。</t>
    <rPh sb="4" eb="6">
      <t>ホウコク</t>
    </rPh>
    <phoneticPr fontId="11"/>
  </si>
  <si>
    <t>　　当社（私）は、エネルギー価格等の物価高騰の影響に起因して、下記のとおり売上高が減少している</t>
    <rPh sb="2" eb="4">
      <t>トウシャ</t>
    </rPh>
    <rPh sb="5" eb="6">
      <t>ワタシ</t>
    </rPh>
    <rPh sb="14" eb="17">
      <t>カカクトウ</t>
    </rPh>
    <rPh sb="18" eb="22">
      <t>ブッカコウトウ</t>
    </rPh>
    <rPh sb="23" eb="25">
      <t>エイキョウ</t>
    </rPh>
    <rPh sb="26" eb="28">
      <t>キイン</t>
    </rPh>
    <rPh sb="31" eb="33">
      <t>カキ</t>
    </rPh>
    <rPh sb="37" eb="39">
      <t>ウリアゲ</t>
    </rPh>
    <rPh sb="39" eb="40">
      <t>ダカ</t>
    </rPh>
    <rPh sb="41" eb="43">
      <t>ゲンショウ</t>
    </rPh>
    <phoneticPr fontId="11"/>
  </si>
  <si>
    <t>1.１か月間の売上高等実績</t>
    <rPh sb="4" eb="6">
      <t>ゲツカン</t>
    </rPh>
    <rPh sb="7" eb="9">
      <t>ウリアゲ</t>
    </rPh>
    <rPh sb="9" eb="11">
      <t>ダカトウ</t>
    </rPh>
    <rPh sb="11" eb="13">
      <t>ジッセキ</t>
    </rPh>
    <phoneticPr fontId="11"/>
  </si>
  <si>
    <t>月分</t>
    <rPh sb="0" eb="2">
      <t>ツキブン</t>
    </rPh>
    <phoneticPr fontId="11"/>
  </si>
  <si>
    <t>（Ａ）</t>
    <phoneticPr fontId="11"/>
  </si>
  <si>
    <t>円</t>
    <rPh sb="0" eb="1">
      <t>エン</t>
    </rPh>
    <phoneticPr fontId="11"/>
  </si>
  <si>
    <t>（Ｂ）</t>
    <phoneticPr fontId="11"/>
  </si>
  <si>
    <t>任意の連続する３か月間の平均売上高</t>
    <rPh sb="0" eb="2">
      <t>ニンイ</t>
    </rPh>
    <rPh sb="3" eb="5">
      <t>レンゾク</t>
    </rPh>
    <rPh sb="9" eb="11">
      <t>ゲツカン</t>
    </rPh>
    <rPh sb="12" eb="14">
      <t>ヘイキン</t>
    </rPh>
    <rPh sb="14" eb="17">
      <t>ウリアゲダカ</t>
    </rPh>
    <phoneticPr fontId="11"/>
  </si>
  <si>
    <t>減少率（（Ｂ―Ａ）／Ｂ）</t>
    <rPh sb="0" eb="3">
      <t>ゲンショウリツ</t>
    </rPh>
    <phoneticPr fontId="11"/>
  </si>
  <si>
    <t>2.売上高、売上営業利益率の根拠となる資料</t>
    <rPh sb="2" eb="5">
      <t>ウリアゲダカ</t>
    </rPh>
    <rPh sb="6" eb="8">
      <t>ウリアゲ</t>
    </rPh>
    <rPh sb="8" eb="13">
      <t>エイギョウリエキリツ</t>
    </rPh>
    <rPh sb="14" eb="16">
      <t>コンキョ</t>
    </rPh>
    <rPh sb="19" eb="21">
      <t>シリョウ</t>
    </rPh>
    <phoneticPr fontId="11"/>
  </si>
  <si>
    <t>規程された添付書類一式</t>
    <rPh sb="0" eb="2">
      <t>キテイ</t>
    </rPh>
    <rPh sb="5" eb="9">
      <t>テンプショルイ</t>
    </rPh>
    <rPh sb="9" eb="11">
      <t>イッシキ</t>
    </rPh>
    <phoneticPr fontId="11"/>
  </si>
  <si>
    <t>売上営業利益率が減少していることの報告書</t>
    <phoneticPr fontId="11"/>
  </si>
  <si>
    <t>様式第１号の４の２【法人の場合】</t>
    <rPh sb="0" eb="2">
      <t>ヨウシキ</t>
    </rPh>
    <rPh sb="2" eb="3">
      <t>ダイ</t>
    </rPh>
    <rPh sb="4" eb="5">
      <t>ゴウ</t>
    </rPh>
    <rPh sb="10" eb="12">
      <t>ホウジン</t>
    </rPh>
    <rPh sb="13" eb="15">
      <t>バアイ</t>
    </rPh>
    <phoneticPr fontId="5"/>
  </si>
  <si>
    <t>　いることを報告します。</t>
    <phoneticPr fontId="11"/>
  </si>
  <si>
    <t>　　当社は、エネルギー価格等の物価高騰の影響に起因して、下記のとおり売上営業利益率が減少して</t>
    <phoneticPr fontId="11"/>
  </si>
  <si>
    <t>1.「売上高」及び「営業利益」の実績</t>
    <phoneticPr fontId="11"/>
  </si>
  <si>
    <t>直近決算期</t>
    <rPh sb="0" eb="5">
      <t>チョッキンケッサンキ</t>
    </rPh>
    <phoneticPr fontId="11"/>
  </si>
  <si>
    <t>営業利益（Ｂ）</t>
    <rPh sb="0" eb="4">
      <t>エイギョウリエキ</t>
    </rPh>
    <phoneticPr fontId="11"/>
  </si>
  <si>
    <t>売上高　（Ａ）</t>
    <rPh sb="0" eb="3">
      <t>ウリアゲダカ</t>
    </rPh>
    <phoneticPr fontId="11"/>
  </si>
  <si>
    <t>（1）直近決算期の「売上高」及び「営業利益」</t>
    <phoneticPr fontId="11"/>
  </si>
  <si>
    <t>売上営業利益率</t>
    <phoneticPr fontId="11"/>
  </si>
  <si>
    <t>（「売上高」-「売上原価」-「販売費及び一般管理費」）</t>
    <phoneticPr fontId="11"/>
  </si>
  <si>
    <t>売上高（Ｄ）</t>
    <rPh sb="0" eb="2">
      <t>ウリアゲ</t>
    </rPh>
    <rPh sb="2" eb="3">
      <t>ダカ</t>
    </rPh>
    <phoneticPr fontId="11"/>
  </si>
  <si>
    <t>営業利益（Ｂ）</t>
    <phoneticPr fontId="11"/>
  </si>
  <si>
    <t>＝</t>
    <phoneticPr fontId="11"/>
  </si>
  <si>
    <t>（Ｃ）</t>
    <phoneticPr fontId="11"/>
  </si>
  <si>
    <t>（小数点以下切り上げ）</t>
    <rPh sb="1" eb="6">
      <t>ショウスウテンイカ</t>
    </rPh>
    <rPh sb="6" eb="7">
      <t>キ</t>
    </rPh>
    <rPh sb="8" eb="9">
      <t>ア</t>
    </rPh>
    <phoneticPr fontId="11"/>
  </si>
  <si>
    <t>売上高　（Ｄ）</t>
    <rPh sb="0" eb="3">
      <t>ウリアゲダカ</t>
    </rPh>
    <phoneticPr fontId="11"/>
  </si>
  <si>
    <t>売上高（Ａ）</t>
    <rPh sb="0" eb="2">
      <t>ウリアゲ</t>
    </rPh>
    <rPh sb="2" eb="3">
      <t>ダカ</t>
    </rPh>
    <phoneticPr fontId="11"/>
  </si>
  <si>
    <t>営業利益（Ｅ）</t>
    <rPh sb="0" eb="4">
      <t>エイギョウリエキ</t>
    </rPh>
    <phoneticPr fontId="11"/>
  </si>
  <si>
    <t>営業利益（Ｅ）</t>
    <phoneticPr fontId="11"/>
  </si>
  <si>
    <t>（Ｆ）</t>
    <phoneticPr fontId="11"/>
  </si>
  <si>
    <t>（２）直近決算期の１期前の決算期の「売上高」及び「営業利益」</t>
    <phoneticPr fontId="11"/>
  </si>
  <si>
    <t>※（C）％＜（F）％になっていれば要件に該当。</t>
    <phoneticPr fontId="11"/>
  </si>
  <si>
    <t>※申請日以前の直近決算期に係る法人税確定申告書の提出が完了していない場合は、2期前と3期</t>
    <phoneticPr fontId="11"/>
  </si>
  <si>
    <t>前の決算期を比較するものとします。</t>
  </si>
  <si>
    <t>（３）経営改善の必要性</t>
    <phoneticPr fontId="11"/>
  </si>
  <si>
    <t>増加している中でも経営改善が必要となっている具体的な理由等を記入。</t>
    <phoneticPr fontId="11"/>
  </si>
  <si>
    <r>
      <rPr>
        <u/>
        <sz val="12"/>
        <rFont val="ＭＳ 明朝"/>
        <family val="1"/>
        <charset val="128"/>
      </rPr>
      <t>直近決算期の「営業利益」（Ｂ）が前期の「営業利益」（Ｅ）より大きい場合のみ</t>
    </r>
    <r>
      <rPr>
        <sz val="12"/>
        <rFont val="ＭＳ 明朝"/>
        <family val="1"/>
        <charset val="128"/>
      </rPr>
      <t>、営業利益が</t>
    </r>
    <phoneticPr fontId="11"/>
  </si>
  <si>
    <t>様式第１号の４の３【個人事業主の場合】</t>
    <rPh sb="0" eb="2">
      <t>ヨウシキ</t>
    </rPh>
    <rPh sb="2" eb="3">
      <t>ダイ</t>
    </rPh>
    <rPh sb="4" eb="5">
      <t>ゴウ</t>
    </rPh>
    <rPh sb="10" eb="15">
      <t>コジンジギョウヌシ</t>
    </rPh>
    <rPh sb="16" eb="18">
      <t>バアイ</t>
    </rPh>
    <phoneticPr fontId="5"/>
  </si>
  <si>
    <t>　　私は、エネルギー価格等の物価高騰の影響に起因して、下記のとおり売上営業利益率が減少して</t>
    <rPh sb="2" eb="3">
      <t>ワタシ</t>
    </rPh>
    <phoneticPr fontId="11"/>
  </si>
  <si>
    <t>（「売上高」-「売上原価」-「経費」）</t>
    <rPh sb="15" eb="17">
      <t>ケイヒ</t>
    </rPh>
    <phoneticPr fontId="11"/>
  </si>
  <si>
    <r>
      <t>1.「売上金額」及び「差引金額」</t>
    </r>
    <r>
      <rPr>
        <sz val="10"/>
        <rFont val="ＭＳ 明朝"/>
        <family val="1"/>
        <charset val="128"/>
      </rPr>
      <t>（「売上原価」及び「経費」差引後）</t>
    </r>
    <r>
      <rPr>
        <sz val="12"/>
        <rFont val="ＭＳ 明朝"/>
        <family val="1"/>
        <charset val="128"/>
      </rPr>
      <t>の実績</t>
    </r>
    <rPh sb="34" eb="36">
      <t>ジッセキ</t>
    </rPh>
    <phoneticPr fontId="11"/>
  </si>
  <si>
    <r>
      <t>（1）令和６年分の「売上金額」及び「差引金額」</t>
    </r>
    <r>
      <rPr>
        <sz val="10"/>
        <rFont val="ＭＳ 明朝"/>
        <family val="1"/>
        <charset val="128"/>
      </rPr>
      <t>（「売上原価」及び「経費」差引後）</t>
    </r>
    <phoneticPr fontId="11"/>
  </si>
  <si>
    <r>
      <t>（２）令和５年分の「売上金額」及び「差引金額」</t>
    </r>
    <r>
      <rPr>
        <sz val="10"/>
        <rFont val="ＭＳ 明朝"/>
        <family val="1"/>
        <charset val="128"/>
      </rPr>
      <t>（「売上原価」及び「経費」差引後）</t>
    </r>
    <phoneticPr fontId="11"/>
  </si>
  <si>
    <t>差引金額（Ｂ）</t>
    <rPh sb="0" eb="1">
      <t>サ</t>
    </rPh>
    <phoneticPr fontId="11"/>
  </si>
  <si>
    <t>売上金額（Ｄ）</t>
    <rPh sb="0" eb="2">
      <t>ウリアゲ</t>
    </rPh>
    <rPh sb="2" eb="4">
      <t>キンガク</t>
    </rPh>
    <phoneticPr fontId="11"/>
  </si>
  <si>
    <t>売上金額（Ａ）</t>
    <rPh sb="0" eb="2">
      <t>ウリアゲ</t>
    </rPh>
    <rPh sb="2" eb="4">
      <t>キンガク</t>
    </rPh>
    <phoneticPr fontId="11"/>
  </si>
  <si>
    <t>差引金額（Ｅ）</t>
    <rPh sb="0" eb="2">
      <t>サシヒキ</t>
    </rPh>
    <rPh sb="2" eb="4">
      <t>キンガク</t>
    </rPh>
    <phoneticPr fontId="11"/>
  </si>
  <si>
    <t>差引金額（Ｅ）</t>
    <rPh sb="0" eb="4">
      <t>サシヒキキンガク</t>
    </rPh>
    <phoneticPr fontId="11"/>
  </si>
  <si>
    <t>差引金額（Ｂ）</t>
    <rPh sb="0" eb="4">
      <t>サシヒキキンガク</t>
    </rPh>
    <phoneticPr fontId="11"/>
  </si>
  <si>
    <r>
      <rPr>
        <u/>
        <sz val="12"/>
        <rFont val="ＭＳ 明朝"/>
        <family val="1"/>
        <charset val="128"/>
      </rPr>
      <t>直近決算期の「差引金額」（Ｂ）が前期の「差引金額」（Ｅ）より大きい場合のみ</t>
    </r>
    <r>
      <rPr>
        <sz val="12"/>
        <rFont val="ＭＳ 明朝"/>
        <family val="1"/>
        <charset val="128"/>
      </rPr>
      <t>、営業利益が</t>
    </r>
    <rPh sb="7" eb="9">
      <t>サシヒキ</t>
    </rPh>
    <rPh sb="9" eb="11">
      <t>キンガク</t>
    </rPh>
    <rPh sb="20" eb="24">
      <t>サシヒキキンガク</t>
    </rPh>
    <phoneticPr fontId="11"/>
  </si>
  <si>
    <t>様式第１号の５</t>
    <rPh sb="0" eb="2">
      <t>ヨウシキ</t>
    </rPh>
    <rPh sb="2" eb="3">
      <t>ダイ</t>
    </rPh>
    <rPh sb="4" eb="5">
      <t>ゴウ</t>
    </rPh>
    <phoneticPr fontId="5"/>
  </si>
  <si>
    <t>暴力団排除及び県税納付に関する誓約書</t>
    <phoneticPr fontId="11"/>
  </si>
  <si>
    <t>生年月日</t>
    <rPh sb="0" eb="4">
      <t>セイネンガッピ</t>
    </rPh>
    <phoneticPr fontId="5"/>
  </si>
  <si>
    <t>性　　別</t>
    <rPh sb="0" eb="1">
      <t>セイ</t>
    </rPh>
    <rPh sb="3" eb="4">
      <t>ベツ</t>
    </rPh>
    <phoneticPr fontId="5"/>
  </si>
  <si>
    <t>西暦</t>
    <rPh sb="0" eb="2">
      <t>セイレキ</t>
    </rPh>
    <phoneticPr fontId="5"/>
  </si>
  <si>
    <t>月</t>
    <rPh sb="0" eb="1">
      <t>ツキ</t>
    </rPh>
    <phoneticPr fontId="11"/>
  </si>
  <si>
    <t>日</t>
    <rPh sb="0" eb="1">
      <t>ヒ</t>
    </rPh>
    <phoneticPr fontId="11"/>
  </si>
  <si>
    <t>記</t>
    <rPh sb="0" eb="1">
      <t>キ</t>
    </rPh>
    <phoneticPr fontId="11"/>
  </si>
  <si>
    <t>（１）</t>
    <phoneticPr fontId="11"/>
  </si>
  <si>
    <t>役員等が、自己、自社若しくは第三者の不正の利益を図る目的又は第三者に損害を加える目的をもって、暴力団又は暴力団員を利用するなどしているとき。</t>
    <phoneticPr fontId="11"/>
  </si>
  <si>
    <t>役員等が、暴力団又は暴力団員に対して、賃金等を供給し、又は便宜を供与するなど直接的あるいは積極的に暴力団の維持、運営に協力し、若しくは関与しているとき。</t>
    <phoneticPr fontId="11"/>
  </si>
  <si>
    <t>役員等が、暴力団又は暴力団員であることを知りながらこれと社会的に非難されるべき関係を有しているとき。</t>
    <phoneticPr fontId="11"/>
  </si>
  <si>
    <t>県税に未納があるとき</t>
    <phoneticPr fontId="11"/>
  </si>
  <si>
    <t>（２）</t>
    <phoneticPr fontId="11"/>
  </si>
  <si>
    <t>（３）</t>
    <phoneticPr fontId="11"/>
  </si>
  <si>
    <t>（４）</t>
    <phoneticPr fontId="11"/>
  </si>
  <si>
    <t>（５）</t>
    <phoneticPr fontId="11"/>
  </si>
  <si>
    <t>（単位：円）</t>
    <rPh sb="1" eb="3">
      <t>タンイ</t>
    </rPh>
    <rPh sb="4" eb="5">
      <t>エン</t>
    </rPh>
    <phoneticPr fontId="11"/>
  </si>
  <si>
    <t>①</t>
    <phoneticPr fontId="11"/>
  </si>
  <si>
    <t>②</t>
    <phoneticPr fontId="11"/>
  </si>
  <si>
    <t>③</t>
    <phoneticPr fontId="11"/>
  </si>
  <si>
    <t>④</t>
    <phoneticPr fontId="11"/>
  </si>
  <si>
    <t>⑤</t>
    <phoneticPr fontId="11"/>
  </si>
  <si>
    <t>広報費</t>
    <rPh sb="0" eb="3">
      <t>コウホウヒ</t>
    </rPh>
    <phoneticPr fontId="11"/>
  </si>
  <si>
    <t>開発費</t>
    <rPh sb="0" eb="3">
      <t>カイハツヒ</t>
    </rPh>
    <phoneticPr fontId="11"/>
  </si>
  <si>
    <t>外注費</t>
    <rPh sb="0" eb="3">
      <t>ガイチュウヒ</t>
    </rPh>
    <phoneticPr fontId="11"/>
  </si>
  <si>
    <t>（Ａ）</t>
    <phoneticPr fontId="11"/>
  </si>
  <si>
    <t>経費区分</t>
    <rPh sb="0" eb="4">
      <t>ケイヒクブン</t>
    </rPh>
    <phoneticPr fontId="11"/>
  </si>
  <si>
    <t>番号</t>
    <rPh sb="0" eb="2">
      <t>バンゴウ</t>
    </rPh>
    <phoneticPr fontId="11"/>
  </si>
  <si>
    <t>補助対象経費（Ａ）</t>
    <rPh sb="0" eb="4">
      <t>ホジョタイショウ</t>
    </rPh>
    <rPh sb="4" eb="6">
      <t>ケイヒ</t>
    </rPh>
    <phoneticPr fontId="11"/>
  </si>
  <si>
    <t>計</t>
    <rPh sb="0" eb="1">
      <t>ケイ</t>
    </rPh>
    <phoneticPr fontId="11"/>
  </si>
  <si>
    <t>※記入不要です</t>
    <phoneticPr fontId="11"/>
  </si>
  <si>
    <t>※千円未満切り捨てで記入</t>
    <phoneticPr fontId="11"/>
  </si>
  <si>
    <t>本補助金（Ｂ）</t>
    <rPh sb="0" eb="4">
      <t>ホンホジョキン</t>
    </rPh>
    <phoneticPr fontId="11"/>
  </si>
  <si>
    <t>自己資金（Ｃ）</t>
    <rPh sb="0" eb="4">
      <t>ジコシキン</t>
    </rPh>
    <phoneticPr fontId="11"/>
  </si>
  <si>
    <t>補助対象経費（Ａ）－本補助金（Ｂ）</t>
    <phoneticPr fontId="11"/>
  </si>
  <si>
    <t>本補助金（Ｂ）＋自己資金（Ｃ）</t>
    <phoneticPr fontId="11"/>
  </si>
  <si>
    <t>本補助金（Ｂ）：補助対象経費（Ａ）×2/3の計算に基づき、どちらかに☑し記入</t>
    <phoneticPr fontId="11"/>
  </si>
  <si>
    <t>本補助金（Ｂ）：千円未満の端数を切り捨てて記入してください。</t>
    <phoneticPr fontId="11"/>
  </si>
  <si>
    <t>補助対象費（A）：本補助金の対象となる経費の金額を記入してください。</t>
    <phoneticPr fontId="11"/>
  </si>
  <si>
    <t>※金額は、消費税抜きの金額を記入してください。</t>
    <phoneticPr fontId="11"/>
  </si>
  <si>
    <t>※別紙に、上記経費の明細を記入し、併せて提出してください。</t>
    <phoneticPr fontId="11"/>
  </si>
  <si>
    <r>
      <t>補助対象経費（Ａ）×2/3が100万円</t>
    </r>
    <r>
      <rPr>
        <b/>
        <sz val="12"/>
        <rFont val="ＭＳ 明朝"/>
        <family val="1"/>
        <charset val="128"/>
      </rPr>
      <t>以上</t>
    </r>
    <phoneticPr fontId="11"/>
  </si>
  <si>
    <r>
      <t>補助対象経費（Ａ）×2/3が100万円</t>
    </r>
    <r>
      <rPr>
        <b/>
        <sz val="12"/>
        <rFont val="ＭＳ 明朝"/>
        <family val="1"/>
        <charset val="128"/>
      </rPr>
      <t>未満</t>
    </r>
    <phoneticPr fontId="11"/>
  </si>
  <si>
    <t>収　支　精　算　書</t>
    <rPh sb="0" eb="1">
      <t>オサム</t>
    </rPh>
    <rPh sb="2" eb="3">
      <t>シ</t>
    </rPh>
    <rPh sb="4" eb="5">
      <t>セイ</t>
    </rPh>
    <rPh sb="6" eb="7">
      <t>サン</t>
    </rPh>
    <rPh sb="8" eb="9">
      <t>ショ</t>
    </rPh>
    <phoneticPr fontId="11"/>
  </si>
  <si>
    <t>口座振込依頼書</t>
    <rPh sb="0" eb="2">
      <t>コウザ</t>
    </rPh>
    <rPh sb="2" eb="7">
      <t>フリコミイライショ</t>
    </rPh>
    <phoneticPr fontId="11"/>
  </si>
  <si>
    <t>下記の指定口座への振込を依頼します。</t>
    <phoneticPr fontId="11"/>
  </si>
  <si>
    <r>
      <t>申請者本人名義の振込口座　</t>
    </r>
    <r>
      <rPr>
        <sz val="9"/>
        <rFont val="ＭＳ 明朝"/>
        <family val="1"/>
        <charset val="128"/>
      </rPr>
      <t>※記入は「ゆうちょ銀行」またはそれ以外の「金融機関」のどちらかのみ</t>
    </r>
    <phoneticPr fontId="11"/>
  </si>
  <si>
    <t>口座名義人（カナ表記）</t>
    <phoneticPr fontId="11"/>
  </si>
  <si>
    <t>金融機関コード（数字4桁）</t>
    <phoneticPr fontId="11"/>
  </si>
  <si>
    <t>支店コード（数字3桁）</t>
    <phoneticPr fontId="11"/>
  </si>
  <si>
    <t>ゆうちょ銀行</t>
    <rPh sb="4" eb="6">
      <t>ギンコウ</t>
    </rPh>
    <phoneticPr fontId="11"/>
  </si>
  <si>
    <r>
      <t xml:space="preserve">金融機関
</t>
    </r>
    <r>
      <rPr>
        <sz val="9"/>
        <rFont val="ＭＳ 明朝"/>
        <family val="1"/>
        <charset val="128"/>
      </rPr>
      <t>（ゆうちょ銀行以外）</t>
    </r>
    <rPh sb="0" eb="4">
      <t>キンユウキカン</t>
    </rPh>
    <rPh sb="11" eb="13">
      <t>ギンコウ</t>
    </rPh>
    <rPh sb="13" eb="15">
      <t>イガイ</t>
    </rPh>
    <phoneticPr fontId="11"/>
  </si>
  <si>
    <t>「口座名義人欄」の記入方法について</t>
    <phoneticPr fontId="11"/>
  </si>
  <si>
    <t>●カタカナで記入してください。</t>
    <phoneticPr fontId="11"/>
  </si>
  <si>
    <t>●口座名義が枠内（30文字）を超える場合は、名義名称の冒頭から30文字までを記入してください。</t>
    <phoneticPr fontId="11"/>
  </si>
  <si>
    <t>●濁点・半濁点は1文字として扱います。</t>
    <phoneticPr fontId="11"/>
  </si>
  <si>
    <t>「口座名義人（カナ表記）」の記入上の注意（通帳表紙の裏に記載されているカタカナを記入してください。）</t>
    <phoneticPr fontId="11"/>
  </si>
  <si>
    <t>●小文字は大文字に直して記入してください。</t>
    <phoneticPr fontId="11"/>
  </si>
  <si>
    <t>●スペース（空白）・音引を正しく記入してください。</t>
    <phoneticPr fontId="11"/>
  </si>
  <si>
    <t>●濁点・半濁点は1文字として記入してください。</t>
    <phoneticPr fontId="11"/>
  </si>
  <si>
    <t>金融機関名</t>
    <rPh sb="0" eb="2">
      <t>キンユウ</t>
    </rPh>
    <rPh sb="2" eb="5">
      <t>キカンメイ</t>
    </rPh>
    <phoneticPr fontId="11"/>
  </si>
  <si>
    <t>支店名</t>
    <rPh sb="0" eb="2">
      <t>シテン</t>
    </rPh>
    <rPh sb="2" eb="3">
      <t>メイ</t>
    </rPh>
    <phoneticPr fontId="11"/>
  </si>
  <si>
    <t>通帳コピーを貼り付けてください。</t>
    <rPh sb="0" eb="2">
      <t>ツウチョウ</t>
    </rPh>
    <rPh sb="6" eb="7">
      <t>ハ</t>
    </rPh>
    <rPh sb="8" eb="9">
      <t>ツ</t>
    </rPh>
    <phoneticPr fontId="11"/>
  </si>
  <si>
    <t>銀行コード、支店コード、口座種別、口座番号、口座名義が記載されているか、</t>
    <phoneticPr fontId="11"/>
  </si>
  <si>
    <t>必ずご確認ください。</t>
    <phoneticPr fontId="11"/>
  </si>
  <si>
    <t>※インターネット口座等で通帳がない場合も、ＷＥＢ画面のプリントアウト等、</t>
    <phoneticPr fontId="11"/>
  </si>
  <si>
    <t>必ず貼付してください。</t>
    <phoneticPr fontId="11"/>
  </si>
  <si>
    <t>※必要情報がはっきりと確認できない場合は、お振り込みができない場合があります。</t>
    <phoneticPr fontId="11"/>
  </si>
  <si>
    <t>（単位：円）</t>
    <rPh sb="1" eb="3">
      <t>タンイ</t>
    </rPh>
    <rPh sb="4" eb="5">
      <t>エン</t>
    </rPh>
    <phoneticPr fontId="11"/>
  </si>
  <si>
    <t>規格</t>
    <rPh sb="0" eb="2">
      <t>キカク</t>
    </rPh>
    <phoneticPr fontId="11"/>
  </si>
  <si>
    <t>金額</t>
    <rPh sb="0" eb="2">
      <t>キンガク</t>
    </rPh>
    <phoneticPr fontId="11"/>
  </si>
  <si>
    <t>取得
年月日</t>
    <rPh sb="0" eb="2">
      <t>シュトク</t>
    </rPh>
    <rPh sb="3" eb="6">
      <t>ネンガッピ</t>
    </rPh>
    <phoneticPr fontId="11"/>
  </si>
  <si>
    <t>保管場所</t>
    <rPh sb="0" eb="4">
      <t>ホカンバショ</t>
    </rPh>
    <phoneticPr fontId="11"/>
  </si>
  <si>
    <t>備考</t>
    <rPh sb="0" eb="2">
      <t>ビコウ</t>
    </rPh>
    <phoneticPr fontId="11"/>
  </si>
  <si>
    <t>（注）</t>
    <phoneticPr fontId="11"/>
  </si>
  <si>
    <t>財産とする。</t>
    <phoneticPr fontId="11"/>
  </si>
  <si>
    <t>この台帳記載の対象とする取得財産等（取得価格又は効用の増加価格50万円以上）は、減価償却</t>
    <phoneticPr fontId="11"/>
  </si>
  <si>
    <t>して記載のこと。</t>
    <phoneticPr fontId="11"/>
  </si>
  <si>
    <t>数量は、同一規格であれば、一括して記載して差し支えない。ただし、単価が異なる場合は区分</t>
    <phoneticPr fontId="11"/>
  </si>
  <si>
    <t>一者見積理由書</t>
    <phoneticPr fontId="11"/>
  </si>
  <si>
    <t>令和６年度宮城県中小企業等再起支援事業</t>
    <phoneticPr fontId="11"/>
  </si>
  <si>
    <t>　本事業の書類提出にあたっては、令和７年１月１７日以降、１件あたり１００万円（税込）を超える発注、５０万円（税抜）未満の中古品の購入がある場合には、二者以上から見積書を徴することとされていますが、下記の理由により一者のみから見積書を徴しました。　</t>
    <phoneticPr fontId="11"/>
  </si>
  <si>
    <t>１</t>
    <phoneticPr fontId="11"/>
  </si>
  <si>
    <t>発注した業務（例）〇〇工事</t>
    <phoneticPr fontId="11"/>
  </si>
  <si>
    <t>２</t>
    <phoneticPr fontId="11"/>
  </si>
  <si>
    <t>一者見積とした理由（当てはまるものに☑）</t>
    <phoneticPr fontId="11"/>
  </si>
  <si>
    <t>過去の施工等（システム開発等を含む。）で用いたノウハウや図面等が必須であり、業者を変更することが困難である。</t>
    <phoneticPr fontId="11"/>
  </si>
  <si>
    <t>特殊な技術、技能、機器、知的財産権等を必要とする業務のため、対応できる業者が一者に限られる。</t>
    <phoneticPr fontId="11"/>
  </si>
  <si>
    <t>法令等により契約の相手方が特定されている。</t>
    <phoneticPr fontId="11"/>
  </si>
  <si>
    <t>複数の業者に見積を依頼したが、物価高騰の影響等により辞退され、応じたのが一者のみであった。</t>
    <phoneticPr fontId="11"/>
  </si>
  <si>
    <t>その他（具体的に記入）</t>
    <rPh sb="2" eb="3">
      <t>タ</t>
    </rPh>
    <rPh sb="4" eb="7">
      <t>グタイテキ</t>
    </rPh>
    <rPh sb="8" eb="10">
      <t>キニュウ</t>
    </rPh>
    <phoneticPr fontId="11"/>
  </si>
  <si>
    <t>※単に「相見積りをとるのを忘れていた」等の事由では、一者見積とするやむを得ない事由</t>
    <rPh sb="40" eb="41">
      <t>ユウ</t>
    </rPh>
    <phoneticPr fontId="11"/>
  </si>
  <si>
    <t>には該当せず、補助対象にできませんのでご留意願います</t>
    <phoneticPr fontId="11"/>
  </si>
  <si>
    <t>立替払請求書兼領収書</t>
    <rPh sb="0" eb="3">
      <t>タテカエバラ</t>
    </rPh>
    <rPh sb="3" eb="6">
      <t>セイキュウショ</t>
    </rPh>
    <rPh sb="6" eb="7">
      <t>ケン</t>
    </rPh>
    <rPh sb="7" eb="10">
      <t>リョウシュウショ</t>
    </rPh>
    <phoneticPr fontId="11"/>
  </si>
  <si>
    <t>■補助事業者名を記載してください。</t>
    <phoneticPr fontId="11"/>
  </si>
  <si>
    <t>正：「〇〇株式会社」、「××商店」等
誤：「中小企業等再起支援事業補助金事務局」、「宮城県知事」等</t>
    <phoneticPr fontId="11"/>
  </si>
  <si>
    <t>殿</t>
    <rPh sb="0" eb="1">
      <t>ドノ</t>
    </rPh>
    <phoneticPr fontId="11"/>
  </si>
  <si>
    <t>下記のとおり経費を立替えましたので、領収書を添付の上、請求します。</t>
    <phoneticPr fontId="11"/>
  </si>
  <si>
    <t>立替者氏名：</t>
    <rPh sb="0" eb="3">
      <t>タテカエシャ</t>
    </rPh>
    <rPh sb="3" eb="5">
      <t>シメイ</t>
    </rPh>
    <phoneticPr fontId="11"/>
  </si>
  <si>
    <t>立替・請求金額</t>
    <rPh sb="0" eb="2">
      <t>タテカエ</t>
    </rPh>
    <rPh sb="3" eb="7">
      <t>セイキュウキンガク</t>
    </rPh>
    <phoneticPr fontId="11"/>
  </si>
  <si>
    <t>【領収書（コピー可）貼付欄】</t>
    <phoneticPr fontId="11"/>
  </si>
  <si>
    <t>・本欄に収まらない場合は、本書の後ろにホッチキス留めで添付してください。</t>
    <phoneticPr fontId="11"/>
  </si>
  <si>
    <t>・領収書の宛名は立替払をした方の氏名である必要があります。</t>
    <phoneticPr fontId="11"/>
  </si>
  <si>
    <t>・「お品代」など、立替払の内容が明らかでないものは補助対象外です。</t>
    <phoneticPr fontId="11"/>
  </si>
  <si>
    <t>・領収書金額と「立替・請求金額」は一致させてください。領収書金額の一部のみが補助対</t>
    <phoneticPr fontId="11"/>
  </si>
  <si>
    <t>　象経費である等の理由により立替・請求金額と一致しない場合には、別途内訳書（レシー</t>
    <phoneticPr fontId="11"/>
  </si>
  <si>
    <t>　い。金額が一致せず、内訳も明らかでないものは補助対象外です。</t>
    <rPh sb="3" eb="5">
      <t>キンガク</t>
    </rPh>
    <phoneticPr fontId="11"/>
  </si>
  <si>
    <t>　ト等）を添付し、補助対象経費の立替・請求に係る部分をマーカー等で明示してくださ</t>
    <phoneticPr fontId="11"/>
  </si>
  <si>
    <t>上記のとおり受領しました。</t>
    <phoneticPr fontId="11"/>
  </si>
  <si>
    <t>受領日：</t>
    <rPh sb="0" eb="3">
      <t>ジュリョウビ</t>
    </rPh>
    <phoneticPr fontId="11"/>
  </si>
  <si>
    <t>氏　名：</t>
    <rPh sb="0" eb="1">
      <t>シ</t>
    </rPh>
    <rPh sb="2" eb="3">
      <t>メイ</t>
    </rPh>
    <phoneticPr fontId="11"/>
  </si>
  <si>
    <t>【留意事項】</t>
    <phoneticPr fontId="11"/>
  </si>
  <si>
    <t>受領日は事業終了（実績報告書提出日）前でなければなりません。</t>
    <phoneticPr fontId="11"/>
  </si>
  <si>
    <t>クレジットカードを利用して立替えた場合は、①通帳のコピー（引落日及び金額部分）、</t>
    <phoneticPr fontId="11"/>
  </si>
  <si>
    <t>②カード利用明細書も併せて提出ください。（引落日が補助事業終了後の場合は、補助対象</t>
    <phoneticPr fontId="11"/>
  </si>
  <si>
    <t>外です）</t>
    <phoneticPr fontId="11"/>
  </si>
  <si>
    <t>※税込み金額をご入力ください</t>
    <rPh sb="1" eb="3">
      <t>ゼイコ</t>
    </rPh>
    <rPh sb="4" eb="6">
      <t>キンガク</t>
    </rPh>
    <rPh sb="8" eb="10">
      <t>ニュウリョク</t>
    </rPh>
    <phoneticPr fontId="11"/>
  </si>
  <si>
    <t>←申請者は以下について確認し、了承の上、本補助金に申請します。（※チェックが無い場合、</t>
    <phoneticPr fontId="11"/>
  </si>
  <si>
    <t>　　補助金を受給できません。）</t>
    <phoneticPr fontId="11"/>
  </si>
  <si>
    <t>〇</t>
    <phoneticPr fontId="11"/>
  </si>
  <si>
    <t>県内に本店、または、住所を有する中小企業・小規模事業者（個人事業主を含む）</t>
    <phoneticPr fontId="11"/>
  </si>
  <si>
    <t>（２）</t>
  </si>
  <si>
    <t>県内に主たる事務所を有し、一定の要件（※）を満たす特定非営利活動法人（NPO法人）</t>
    <phoneticPr fontId="11"/>
  </si>
  <si>
    <t>※特定非営利活動法人が対象となる場合の要件</t>
    <phoneticPr fontId="11"/>
  </si>
  <si>
    <t>①法人税法上の収益事業（法人税法施行令第5条に規定される34事業）に係る取組を行っていること。</t>
    <phoneticPr fontId="11"/>
  </si>
  <si>
    <t>認定特定非営利活動法人でないこと</t>
    <phoneticPr fontId="11"/>
  </si>
  <si>
    <t>風俗営業等の規制及び業務の適正化等に関する法律（昭和23年法律第122号）第2条第5項に規定す</t>
    <rPh sb="44" eb="46">
      <t>キテイ</t>
    </rPh>
    <phoneticPr fontId="11"/>
  </si>
  <si>
    <t>る「性風俗関連特殊営業」を営む者</t>
    <phoneticPr fontId="11"/>
  </si>
  <si>
    <t>統出荷による収入のみである個人農業者（個人の林業・水産業者についても同様）、農業組合法</t>
    <rPh sb="0" eb="1">
      <t>トウ</t>
    </rPh>
    <phoneticPr fontId="11"/>
  </si>
  <si>
    <t>社会福祉法人、一般・公益社団法人、一般・公益財団法人、医療法人、学校法人、宗教法人、系</t>
    <phoneticPr fontId="11"/>
  </si>
  <si>
    <t>人、任意団体、創業予定者</t>
    <rPh sb="0" eb="1">
      <t>ヒト</t>
    </rPh>
    <phoneticPr fontId="11"/>
  </si>
  <si>
    <t>みなし大企業（大企業である親会社から出資を受けているなど、実質的に大企業の支配下にある</t>
    <phoneticPr fontId="11"/>
  </si>
  <si>
    <t>会社）と認められる者</t>
    <phoneticPr fontId="11"/>
  </si>
  <si>
    <t>暴力団員による不当な行為の防止等に関する法律（平成3年法律第77号）に規定する暴力団又は</t>
    <phoneticPr fontId="11"/>
  </si>
  <si>
    <t>暴力団員等に該当する者</t>
    <phoneticPr fontId="11"/>
  </si>
  <si>
    <t>県税に未納がある者</t>
    <phoneticPr fontId="11"/>
  </si>
  <si>
    <t>宮城県中小企業等再起支援事業申請書類チェック表</t>
    <phoneticPr fontId="11"/>
  </si>
  <si>
    <t>（各項目のチェックを行い、申請書類と一緒にご提出ください。）</t>
    <phoneticPr fontId="11"/>
  </si>
  <si>
    <t>既に納品・支払いが完了している事業についても、補助要件等の審査や予算の上限などにより「不採択」また</t>
    <phoneticPr fontId="11"/>
  </si>
  <si>
    <t>は「補助金交付額を減額」する場合があります。</t>
    <phoneticPr fontId="11"/>
  </si>
  <si>
    <t>本補助金はこの「実施の手引き」等に基づき、「予算の範囲内」で募集するため、結果的に申請された事業計</t>
    <rPh sb="0" eb="1">
      <t>ホン</t>
    </rPh>
    <rPh sb="41" eb="42">
      <t>サル</t>
    </rPh>
    <phoneticPr fontId="11"/>
  </si>
  <si>
    <t>画とおり採択することができない場合があります。その結果、万が一、申請者等に損失や不利益等が発生した</t>
    <rPh sb="0" eb="1">
      <t>ガ</t>
    </rPh>
    <phoneticPr fontId="11"/>
  </si>
  <si>
    <t>場合でも、補助金事務局で補償等を行うことはできませんので、その旨ご理解・ご了承の上、事業の実施や申</t>
    <rPh sb="48" eb="49">
      <t>サル</t>
    </rPh>
    <phoneticPr fontId="11"/>
  </si>
  <si>
    <t>請等についてご判断していただきますようお願いします。</t>
    <phoneticPr fontId="11"/>
  </si>
  <si>
    <t>申請書類送付前に、書類の有無を以下のチェックリストでご確認の上、必ず☑を入れてください。</t>
    <phoneticPr fontId="11"/>
  </si>
  <si>
    <t>提出書類</t>
    <rPh sb="0" eb="2">
      <t>テイシュツ</t>
    </rPh>
    <rPh sb="2" eb="4">
      <t>ショルイ</t>
    </rPh>
    <phoneticPr fontId="11"/>
  </si>
  <si>
    <t>申請書類の区分</t>
    <rPh sb="0" eb="4">
      <t>シンセイショルイ</t>
    </rPh>
    <rPh sb="5" eb="7">
      <t>クブン</t>
    </rPh>
    <phoneticPr fontId="11"/>
  </si>
  <si>
    <t>補助金交付申請書兼実績報告書（様式第1号）</t>
    <phoneticPr fontId="11"/>
  </si>
  <si>
    <t>事業計画書（様式第1号の2）</t>
    <phoneticPr fontId="11"/>
  </si>
  <si>
    <t>明細書（別紙）</t>
    <phoneticPr fontId="11"/>
  </si>
  <si>
    <t>①売上高等が30パーセント以上減少していることの報告書（様式第1号の4の1）</t>
    <phoneticPr fontId="11"/>
  </si>
  <si>
    <t>②売上営業利益率が減少していることの報告書（様式第1号の4の2【法人の場合】）</t>
    <phoneticPr fontId="11"/>
  </si>
  <si>
    <t>③売上営業利益率が減少していることの報告書（様式第1号の4の3【個人事業主の場合】）</t>
    <phoneticPr fontId="11"/>
  </si>
  <si>
    <t>暴力団排除及び県税納付に関する誓約書（様式第1号の5）</t>
    <phoneticPr fontId="11"/>
  </si>
  <si>
    <t>「パートナーシップ構築宣言」を作成・公表している場合は、宣言の写し
（対象者のみ。詳しくは手引きの2ページをご参照ください。）</t>
    <phoneticPr fontId="11"/>
  </si>
  <si>
    <t>取得財産等管理台帳（様式第2号）
（取得価格又は効用の増加価格が50万円以上の物品等を購入した場合のみ。）</t>
    <phoneticPr fontId="11"/>
  </si>
  <si>
    <t>口座振込依頼書</t>
    <phoneticPr fontId="11"/>
  </si>
  <si>
    <t>賃上げ環境の整備に向けた取り組みに係る調査表</t>
    <phoneticPr fontId="11"/>
  </si>
  <si>
    <t>申請書類チェック表（本紙）</t>
    <phoneticPr fontId="11"/>
  </si>
  <si>
    <t>5(※)</t>
    <phoneticPr fontId="11"/>
  </si>
  <si>
    <t>9(※)</t>
    <phoneticPr fontId="11"/>
  </si>
  <si>
    <t>□</t>
    <phoneticPr fontId="11"/>
  </si>
  <si>
    <t>※No.5：①～③のいずれかを提出ください。</t>
    <phoneticPr fontId="11"/>
  </si>
  <si>
    <t>※No.9：「パートナーシップ構築宣言」ポータルサイトURL：https://www.biz-partnership.jp/</t>
    <phoneticPr fontId="11"/>
  </si>
  <si>
    <t>中小企業支援法第2条第1項で規定される中小企業者のうち、第2号の2「サービス業」の常時使用する従業員</t>
    <phoneticPr fontId="11"/>
  </si>
  <si>
    <t>の基準以下（100人以下）の法人であること。</t>
    <phoneticPr fontId="11"/>
  </si>
  <si>
    <r>
      <t>←申請者は以下のいずれにも該当しません。</t>
    </r>
    <r>
      <rPr>
        <sz val="11"/>
        <rFont val="ＭＳ 明朝"/>
        <family val="1"/>
        <charset val="128"/>
      </rPr>
      <t>(※チェックが無い場合、補助金を受給できません。)</t>
    </r>
    <phoneticPr fontId="11"/>
  </si>
  <si>
    <r>
      <t>←申請者は以下のいずれかに該当します。</t>
    </r>
    <r>
      <rPr>
        <sz val="11"/>
        <rFont val="ＭＳ 明朝"/>
        <family val="1"/>
        <charset val="128"/>
      </rPr>
      <t>（※チェックが無い場合、補助金を受給できません。）</t>
    </r>
    <phoneticPr fontId="11"/>
  </si>
  <si>
    <t>①申請日時点の従業員等の人数は何名ですか。（人数を記入願います。）</t>
    <phoneticPr fontId="11"/>
  </si>
  <si>
    <t>内、役員(代表者除く)</t>
    <phoneticPr fontId="11"/>
  </si>
  <si>
    <t>名、正社員</t>
    <rPh sb="0" eb="1">
      <t>メイ</t>
    </rPh>
    <phoneticPr fontId="11"/>
  </si>
  <si>
    <t xml:space="preserve">名、非正規社員(アルバイト含む) </t>
    <rPh sb="0" eb="1">
      <t>メイ</t>
    </rPh>
    <phoneticPr fontId="11"/>
  </si>
  <si>
    <t>名</t>
    <rPh sb="0" eb="1">
      <t>メイ</t>
    </rPh>
    <phoneticPr fontId="11"/>
  </si>
  <si>
    <t>事業専従者</t>
  </si>
  <si>
    <t>（１）直近2年間で賃上げを実施した（定期昇給を含む。）・・・・・・③の項目へ</t>
    <phoneticPr fontId="11"/>
  </si>
  <si>
    <t>（２）賃上げの検討を行い、実現に向けて経営改善等に着手した・・・④の項目へ</t>
    <phoneticPr fontId="11"/>
  </si>
  <si>
    <t>（３）基礎となる経営の安定化に向けて経営改善等に着手した・・・・⑤の項目へ</t>
    <phoneticPr fontId="11"/>
  </si>
  <si>
    <t>※今回再起支援補助金に申請する事業を上記（2）、（3）における経営改善等の取り組みに位置付けていた</t>
    <phoneticPr fontId="11"/>
  </si>
  <si>
    <t>　だいても結構です。</t>
    <phoneticPr fontId="11"/>
  </si>
  <si>
    <t>（１）検討する</t>
    <rPh sb="3" eb="5">
      <t>ケントウ</t>
    </rPh>
    <phoneticPr fontId="11"/>
  </si>
  <si>
    <t>（２）検討する予定はない（理由：　　　　　　　　　　　　　　　　　　　　　　）</t>
    <rPh sb="3" eb="5">
      <t>ケントウ</t>
    </rPh>
    <rPh sb="7" eb="9">
      <t>ヨテイ</t>
    </rPh>
    <rPh sb="13" eb="15">
      <t>リユウ</t>
    </rPh>
    <phoneticPr fontId="11"/>
  </si>
  <si>
    <t>②直近2年間で従業員等の賃上げの検討を行いましたか。（チェック欄☑に記入願います）</t>
    <phoneticPr fontId="11"/>
  </si>
  <si>
    <t>③実施した賃上げの内容について記入願います。（引き続き④の項目にも回答願います。）</t>
    <phoneticPr fontId="11"/>
  </si>
  <si>
    <r>
      <t>④現在検討中の賃上げの内容又は取り組みの内容について記入願います。</t>
    </r>
    <r>
      <rPr>
        <b/>
        <sz val="10"/>
        <rFont val="ＭＳ 明朝"/>
        <family val="1"/>
        <charset val="128"/>
      </rPr>
      <t>（質問は以上です）</t>
    </r>
    <phoneticPr fontId="11"/>
  </si>
  <si>
    <r>
      <t>⑤経営の安定化が実現した後、賃上げの検討を行う予定はありますか。</t>
    </r>
    <r>
      <rPr>
        <b/>
        <sz val="10"/>
        <rFont val="ＭＳ 明朝"/>
        <family val="1"/>
        <charset val="128"/>
      </rPr>
      <t>（質問は以上です。）</t>
    </r>
    <phoneticPr fontId="11"/>
  </si>
  <si>
    <t>⑥今後、従業員等（アルバイト、事業専従者含む）を雇用する機会があれば、宮城県の最
　低賃金を超える賃金水準での雇用についても検討しますか。（質問は以上です。）</t>
    <rPh sb="42" eb="43">
      <t>テイ</t>
    </rPh>
    <phoneticPr fontId="11"/>
  </si>
  <si>
    <t>事業者名</t>
    <rPh sb="0" eb="4">
      <t>ジギョウシャメイ</t>
    </rPh>
    <phoneticPr fontId="11"/>
  </si>
  <si>
    <t>代表取締役社長</t>
    <rPh sb="0" eb="7">
      <t>ダイヒョウトリシマリヤクシャチョウ</t>
    </rPh>
    <phoneticPr fontId="11"/>
  </si>
  <si>
    <t>宮城　太郎</t>
    <rPh sb="0" eb="2">
      <t>ミヤギ</t>
    </rPh>
    <rPh sb="3" eb="5">
      <t>タロウ</t>
    </rPh>
    <phoneticPr fontId="11"/>
  </si>
  <si>
    <t>株式会社みやぎ</t>
    <rPh sb="0" eb="4">
      <t>カブシキガイシャ</t>
    </rPh>
    <phoneticPr fontId="11"/>
  </si>
  <si>
    <t>担当者名</t>
    <rPh sb="0" eb="2">
      <t>タントウ</t>
    </rPh>
    <rPh sb="2" eb="3">
      <t>シャ</t>
    </rPh>
    <rPh sb="3" eb="4">
      <t>メイ</t>
    </rPh>
    <phoneticPr fontId="11"/>
  </si>
  <si>
    <t>0221231234</t>
    <phoneticPr fontId="11"/>
  </si>
  <si>
    <t>令和7年1月20日（プルダウンから選択してください）</t>
    <rPh sb="0" eb="2">
      <t>レイワ</t>
    </rPh>
    <rPh sb="3" eb="4">
      <t>ネン</t>
    </rPh>
    <rPh sb="5" eb="6">
      <t>ガツ</t>
    </rPh>
    <rPh sb="8" eb="9">
      <t>ニチ</t>
    </rPh>
    <rPh sb="17" eb="19">
      <t>センタク</t>
    </rPh>
    <phoneticPr fontId="11"/>
  </si>
  <si>
    <t>9801234</t>
    <phoneticPr fontId="11"/>
  </si>
  <si>
    <t>0125</t>
    <phoneticPr fontId="11"/>
  </si>
  <si>
    <t>七十七銀行</t>
    <rPh sb="0" eb="3">
      <t>77</t>
    </rPh>
    <rPh sb="3" eb="5">
      <t>ギンコウ</t>
    </rPh>
    <phoneticPr fontId="11"/>
  </si>
  <si>
    <t>100</t>
    <phoneticPr fontId="11"/>
  </si>
  <si>
    <t>本店営業部</t>
    <rPh sb="0" eb="2">
      <t>ホンテン</t>
    </rPh>
    <rPh sb="2" eb="5">
      <t>エイギョウブ</t>
    </rPh>
    <phoneticPr fontId="11"/>
  </si>
  <si>
    <t>株式会社みやぎ</t>
    <rPh sb="0" eb="4">
      <t>カブシキカイシャ</t>
    </rPh>
    <phoneticPr fontId="11"/>
  </si>
  <si>
    <t>ｶ)ﾐﾔｷﾞ</t>
    <phoneticPr fontId="11"/>
  </si>
  <si>
    <t>miyagi@abcd.co.jp</t>
    <phoneticPr fontId="11"/>
  </si>
  <si>
    <t>1950年1日2日</t>
    <rPh sb="4" eb="5">
      <t>ネン</t>
    </rPh>
    <rPh sb="6" eb="7">
      <t>ヒ</t>
    </rPh>
    <rPh sb="8" eb="9">
      <t>ヒ</t>
    </rPh>
    <phoneticPr fontId="11"/>
  </si>
  <si>
    <t>代表者性別</t>
    <rPh sb="0" eb="3">
      <t>ダイヒョウシャ</t>
    </rPh>
    <rPh sb="3" eb="5">
      <t>セイベツ</t>
    </rPh>
    <phoneticPr fontId="11"/>
  </si>
  <si>
    <t>男</t>
    <rPh sb="0" eb="1">
      <t>オトコ</t>
    </rPh>
    <phoneticPr fontId="11"/>
  </si>
  <si>
    <t>青葉　次郎</t>
    <rPh sb="0" eb="2">
      <t>アオバ</t>
    </rPh>
    <rPh sb="3" eb="5">
      <t>ジロウ</t>
    </rPh>
    <phoneticPr fontId="11"/>
  </si>
  <si>
    <t>口座情報　</t>
    <rPh sb="0" eb="2">
      <t>コウザ</t>
    </rPh>
    <rPh sb="2" eb="4">
      <t>ジョウホウ</t>
    </rPh>
    <phoneticPr fontId="11"/>
  </si>
  <si>
    <t>金
融
機
関</t>
    <rPh sb="0" eb="1">
      <t>キン</t>
    </rPh>
    <rPh sb="2" eb="3">
      <t>ユウ</t>
    </rPh>
    <rPh sb="4" eb="5">
      <t>キ</t>
    </rPh>
    <rPh sb="6" eb="7">
      <t>セキ</t>
    </rPh>
    <phoneticPr fontId="11"/>
  </si>
  <si>
    <t>ゆうちょ　記号</t>
    <rPh sb="5" eb="7">
      <t>キゴウ</t>
    </rPh>
    <phoneticPr fontId="11"/>
  </si>
  <si>
    <t>ゆうちょ　番号</t>
    <rPh sb="5" eb="7">
      <t>バンゴウ</t>
    </rPh>
    <phoneticPr fontId="11"/>
  </si>
  <si>
    <t>ゆ
う
ち
ょ</t>
    <phoneticPr fontId="11"/>
  </si>
  <si>
    <t>12345</t>
    <phoneticPr fontId="11"/>
  </si>
  <si>
    <t>12345678</t>
    <phoneticPr fontId="11"/>
  </si>
  <si>
    <t>誓約事項</t>
    <rPh sb="0" eb="2">
      <t>セイヤク</t>
    </rPh>
    <rPh sb="2" eb="4">
      <t>ジコウ</t>
    </rPh>
    <phoneticPr fontId="11"/>
  </si>
  <si>
    <t>(1)法人等（個人又は法人をいう。）が、暴力団（暴力団員による不当な行為の防止等に関する法律（平成3年法律第77号）第2条第2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2条第6号に規定する暴力団員をいう。以下同じ。）であるとき。
(2)役員等が、自己、自社若しくは第三者の不正の利益を図る目的又は第三者に損害を加える目的をもって、暴力団又は暴力団員を利用するなどしているとき。
(3)役員等が、暴力団又は暴力団員に対して、賃金等を供給し、又は便宜を供与するなど直接的あるいは積極的に暴力団の維持、運営に協力し、若しくは関与しているとき。
(4)役員等が、暴力団又は暴力団員であることを知りながらこれと社会的に非難されるべき関係を有しているとき。
(5)県税に未納があるとき</t>
    <phoneticPr fontId="11"/>
  </si>
  <si>
    <r>
      <t>内容確認のうえ</t>
    </r>
    <r>
      <rPr>
        <b/>
        <sz val="12"/>
        <color theme="0"/>
        <rFont val="Segoe UI Symbol"/>
        <family val="1"/>
      </rPr>
      <t>☑</t>
    </r>
    <r>
      <rPr>
        <b/>
        <sz val="12"/>
        <color theme="0"/>
        <rFont val="BIZ UDP明朝 Medium"/>
        <family val="1"/>
        <charset val="128"/>
      </rPr>
      <t>を入れてください</t>
    </r>
    <rPh sb="0" eb="2">
      <t>ナイヨウ</t>
    </rPh>
    <rPh sb="2" eb="4">
      <t>カクニン</t>
    </rPh>
    <rPh sb="9" eb="10">
      <t>イ</t>
    </rPh>
    <phoneticPr fontId="11"/>
  </si>
  <si>
    <t>1234567890123</t>
    <phoneticPr fontId="11"/>
  </si>
  <si>
    <t>当社（私）は、補助金の交付の申請をするに当たって、下記のいずれにも該当しないことを誓約</t>
    <rPh sb="41" eb="43">
      <t>セイヤク</t>
    </rPh>
    <phoneticPr fontId="11"/>
  </si>
  <si>
    <t>いたします。この誓約が虚偽であり、又はこの誓約に反したことにより、当方が不利益を被ることとな
っても、異議は一切申し立てません。</t>
    <phoneticPr fontId="11"/>
  </si>
  <si>
    <t>チェック項目</t>
    <rPh sb="4" eb="6">
      <t>コウモク</t>
    </rPh>
    <phoneticPr fontId="11"/>
  </si>
  <si>
    <t>〇既に納品・支払いが完了している事業についても、補助要件等の審査や予算の上限などにより、「不採択」または「補助金交付額を減額」する場合があります。
〇本補助金はこの「実施の手引き」等に基づき、「予算の範囲内」で募集するため、結果的に申請された事業計画のとおり採択することができない場合があります。その結果、万が一、申請者等に損失や不利益等が発生した場合でも、補助金事務局で補償等を行うことはできませんので、その旨ご理解・ご了承の上、事業の実施や申請等についてご判断していただきますようお願いします。</t>
    <phoneticPr fontId="11"/>
  </si>
  <si>
    <t>（1）県内に本店、または、住所を有する中小企業・小規模事業者（個人事業主を含む）
（2）県内に主たる事務所を有し、一定の要件（※）を満たす特定非営利活動法人（NPO法人）
　　※特定非営利活動法人が対象となる場合の要件
　　①法人税法上の収益事業（法人税法施行令第5条に規定される34事業）に係る取組を行っていること。
　　②中小企業支援法第2条第1項で規定される中小企業者のうち、第2号の2「サービス業」の常時使用する従業員の基準以下
　　　（100人以下）の法人であること。
　　③認定特定非営利活動法人でないこと。</t>
    <phoneticPr fontId="11"/>
  </si>
  <si>
    <t>（1）風俗営業等の規制及び業務の適正化等に関する法律（昭和23年法律第122号）第2条第5項に規定する「性風俗関連特殊営業」を営む者
（2）社会福祉法人、一般・公益社団法人、一般・公益財団法人、医療法人、学校法人、宗教法人、系統出荷による収入のみである個人農業者
　　（個人の林業・水産業者についても同様）、農業組合法人、任意団体、創業予定者
（3）みなし大企業（大企業である親会社から出資を受けているなど、実質的に大企業の支配下にある会社）と認められる者
（4）暴力団員による不当な行為の防止等に関する法律（平成3年法律第77号）に規定する暴力団又は暴力団員等に該当する者
（5）県税に未納がある者</t>
    <phoneticPr fontId="11"/>
  </si>
  <si>
    <r>
      <t>法人番号　</t>
    </r>
    <r>
      <rPr>
        <sz val="10"/>
        <color rgb="FFFF0000"/>
        <rFont val="BIZ UDP明朝 Medium"/>
        <family val="1"/>
        <charset val="128"/>
      </rPr>
      <t>※法人の方のみ</t>
    </r>
    <rPh sb="0" eb="4">
      <t>ホウジンバンゴウ</t>
    </rPh>
    <rPh sb="6" eb="8">
      <t>ホウジン</t>
    </rPh>
    <rPh sb="9" eb="10">
      <t>カタ</t>
    </rPh>
    <phoneticPr fontId="11"/>
  </si>
  <si>
    <r>
      <t>代表者生年月日　</t>
    </r>
    <r>
      <rPr>
        <sz val="10"/>
        <color rgb="FFFF0000"/>
        <rFont val="BIZ UDP明朝 Medium"/>
        <family val="1"/>
        <charset val="128"/>
      </rPr>
      <t>※西暦</t>
    </r>
    <rPh sb="0" eb="3">
      <t>ダイヒョウシャ</t>
    </rPh>
    <rPh sb="3" eb="7">
      <t>セイネンガッピ</t>
    </rPh>
    <rPh sb="9" eb="11">
      <t>セイレキ</t>
    </rPh>
    <phoneticPr fontId="11"/>
  </si>
  <si>
    <r>
      <t>郵便番号　</t>
    </r>
    <r>
      <rPr>
        <sz val="10"/>
        <color rgb="FFFF0000"/>
        <rFont val="BIZ UDP明朝 Medium"/>
        <family val="1"/>
        <charset val="128"/>
      </rPr>
      <t>※ハイフン無し</t>
    </r>
    <rPh sb="0" eb="4">
      <t>ユウビンバンゴウ</t>
    </rPh>
    <rPh sb="10" eb="11">
      <t>ナ</t>
    </rPh>
    <phoneticPr fontId="11"/>
  </si>
  <si>
    <r>
      <t>電話番号　</t>
    </r>
    <r>
      <rPr>
        <sz val="10"/>
        <color rgb="FFFF0000"/>
        <rFont val="BIZ UDP明朝 Medium"/>
        <family val="1"/>
        <charset val="128"/>
      </rPr>
      <t>※ハイフン無し</t>
    </r>
    <rPh sb="0" eb="2">
      <t>デンワ</t>
    </rPh>
    <rPh sb="2" eb="4">
      <t>バンゴウ</t>
    </rPh>
    <phoneticPr fontId="11"/>
  </si>
  <si>
    <r>
      <t>メールアドレス　</t>
    </r>
    <r>
      <rPr>
        <sz val="10"/>
        <color rgb="FFFF0000"/>
        <rFont val="BIZ UDP明朝 Medium"/>
        <family val="1"/>
        <charset val="128"/>
      </rPr>
      <t>※半角</t>
    </r>
    <rPh sb="9" eb="11">
      <t>ハンカク</t>
    </rPh>
    <phoneticPr fontId="11"/>
  </si>
  <si>
    <r>
      <t>金融機関コード　</t>
    </r>
    <r>
      <rPr>
        <sz val="10"/>
        <color rgb="FFFF0000"/>
        <rFont val="BIZ UDP明朝 Medium"/>
        <family val="1"/>
        <charset val="128"/>
      </rPr>
      <t>※半角</t>
    </r>
    <rPh sb="0" eb="2">
      <t>キンユウ</t>
    </rPh>
    <rPh sb="2" eb="4">
      <t>キカン</t>
    </rPh>
    <rPh sb="9" eb="11">
      <t>ハンカク</t>
    </rPh>
    <phoneticPr fontId="11"/>
  </si>
  <si>
    <r>
      <t>支店コード　</t>
    </r>
    <r>
      <rPr>
        <sz val="10"/>
        <color rgb="FFFF0000"/>
        <rFont val="BIZ UDP明朝 Medium"/>
        <family val="1"/>
        <charset val="128"/>
      </rPr>
      <t>※半角</t>
    </r>
    <rPh sb="0" eb="2">
      <t>シテン</t>
    </rPh>
    <rPh sb="7" eb="9">
      <t>ハンカク</t>
    </rPh>
    <phoneticPr fontId="11"/>
  </si>
  <si>
    <r>
      <t>口座名義（半角ｶﾅ）　</t>
    </r>
    <r>
      <rPr>
        <sz val="10"/>
        <color rgb="FFFF0000"/>
        <rFont val="BIZ UDP明朝 Medium"/>
        <family val="1"/>
        <charset val="128"/>
      </rPr>
      <t>※30字以内</t>
    </r>
    <rPh sb="0" eb="2">
      <t>コウザ</t>
    </rPh>
    <rPh sb="2" eb="4">
      <t>メイギ</t>
    </rPh>
    <rPh sb="5" eb="7">
      <t>ハンカク</t>
    </rPh>
    <rPh sb="14" eb="15">
      <t>ジ</t>
    </rPh>
    <rPh sb="15" eb="17">
      <t>イナイ</t>
    </rPh>
    <phoneticPr fontId="11"/>
  </si>
  <si>
    <t>事業計画</t>
    <rPh sb="0" eb="2">
      <t>ジギョウ</t>
    </rPh>
    <rPh sb="2" eb="4">
      <t>ケイカク</t>
    </rPh>
    <phoneticPr fontId="11"/>
  </si>
  <si>
    <t>居酒屋あおば　仙台市青葉区中央3丁目4-5</t>
    <rPh sb="0" eb="3">
      <t>イザカヤ</t>
    </rPh>
    <rPh sb="7" eb="10">
      <t>センダイシ</t>
    </rPh>
    <rPh sb="10" eb="13">
      <t>アオバク</t>
    </rPh>
    <rPh sb="13" eb="15">
      <t>チュウオウ</t>
    </rPh>
    <rPh sb="16" eb="18">
      <t>チョウメ</t>
    </rPh>
    <phoneticPr fontId="11"/>
  </si>
  <si>
    <t>●現状の課題</t>
    <rPh sb="1" eb="3">
      <t>ゲンジョウ</t>
    </rPh>
    <rPh sb="4" eb="6">
      <t>カダイ</t>
    </rPh>
    <phoneticPr fontId="11"/>
  </si>
  <si>
    <t>●物価高騰で受けた影響</t>
    <rPh sb="1" eb="5">
      <t>ブッカコウトウ</t>
    </rPh>
    <rPh sb="6" eb="7">
      <t>ウ</t>
    </rPh>
    <rPh sb="9" eb="11">
      <t>エイキョウ</t>
    </rPh>
    <phoneticPr fontId="11"/>
  </si>
  <si>
    <t>補助事業の目的</t>
    <rPh sb="0" eb="4">
      <t>ホジョジギョウ</t>
    </rPh>
    <rPh sb="5" eb="7">
      <t>モクテキ</t>
    </rPh>
    <phoneticPr fontId="11"/>
  </si>
  <si>
    <t>期待される効果</t>
    <rPh sb="0" eb="2">
      <t>キタイ</t>
    </rPh>
    <rPh sb="5" eb="7">
      <t>コウカ</t>
    </rPh>
    <phoneticPr fontId="11"/>
  </si>
  <si>
    <t>事業目標</t>
    <rPh sb="0" eb="4">
      <t>ジギョウモクヒョウ</t>
    </rPh>
    <phoneticPr fontId="11"/>
  </si>
  <si>
    <t>補助事業の成果及び事業目標の
達成度</t>
    <rPh sb="0" eb="4">
      <t>ホジョジギョウ</t>
    </rPh>
    <rPh sb="5" eb="7">
      <t>セイカ</t>
    </rPh>
    <rPh sb="7" eb="8">
      <t>オヨ</t>
    </rPh>
    <rPh sb="9" eb="11">
      <t>ジギョウ</t>
    </rPh>
    <rPh sb="11" eb="13">
      <t>モクヒョウ</t>
    </rPh>
    <rPh sb="15" eb="18">
      <t>タッセイド</t>
    </rPh>
    <phoneticPr fontId="11"/>
  </si>
  <si>
    <t>補助事業の実施経過</t>
    <rPh sb="0" eb="4">
      <t>ホジョジギョウ</t>
    </rPh>
    <rPh sb="5" eb="9">
      <t>ジッシケイカ</t>
    </rPh>
    <phoneticPr fontId="11"/>
  </si>
  <si>
    <t>今後の展開等の方針</t>
    <rPh sb="0" eb="2">
      <t>コンゴ</t>
    </rPh>
    <rPh sb="3" eb="5">
      <t>テンカイ</t>
    </rPh>
    <rPh sb="5" eb="6">
      <t>トウ</t>
    </rPh>
    <rPh sb="7" eb="9">
      <t>ホウシン</t>
    </rPh>
    <phoneticPr fontId="11"/>
  </si>
  <si>
    <t>●事業計画について、記入例に沿ってご入力ください。</t>
    <rPh sb="1" eb="5">
      <t>ジギョウケイカク</t>
    </rPh>
    <rPh sb="10" eb="13">
      <t>キニュウレイ</t>
    </rPh>
    <rPh sb="14" eb="15">
      <t>ソ</t>
    </rPh>
    <rPh sb="18" eb="20">
      <t>ニュウリョク</t>
    </rPh>
    <phoneticPr fontId="11"/>
  </si>
  <si>
    <t>①広報費</t>
    <rPh sb="1" eb="4">
      <t>コウホウヒ</t>
    </rPh>
    <phoneticPr fontId="11"/>
  </si>
  <si>
    <t>②展示会等出展費</t>
    <rPh sb="1" eb="4">
      <t>テンジカイ</t>
    </rPh>
    <rPh sb="4" eb="5">
      <t>トウ</t>
    </rPh>
    <rPh sb="5" eb="8">
      <t>シュッテンヒ</t>
    </rPh>
    <phoneticPr fontId="11"/>
  </si>
  <si>
    <t>③開発費</t>
    <rPh sb="1" eb="4">
      <t>カイハツヒ</t>
    </rPh>
    <phoneticPr fontId="11"/>
  </si>
  <si>
    <t>④機械装置等費</t>
    <rPh sb="1" eb="3">
      <t>キカイ</t>
    </rPh>
    <rPh sb="3" eb="5">
      <t>ソウチ</t>
    </rPh>
    <rPh sb="5" eb="6">
      <t>トウ</t>
    </rPh>
    <rPh sb="6" eb="7">
      <t>ヒ</t>
    </rPh>
    <phoneticPr fontId="11"/>
  </si>
  <si>
    <t>⑤外注費</t>
    <rPh sb="1" eb="4">
      <t>ガイチュウヒ</t>
    </rPh>
    <phoneticPr fontId="11"/>
  </si>
  <si>
    <t>費用</t>
    <rPh sb="0" eb="2">
      <t>ヒヨウ</t>
    </rPh>
    <phoneticPr fontId="18"/>
  </si>
  <si>
    <t>数量</t>
    <rPh sb="0" eb="2">
      <t>スウリョウ</t>
    </rPh>
    <phoneticPr fontId="11"/>
  </si>
  <si>
    <t>単価（円）</t>
    <rPh sb="0" eb="2">
      <t>タンカ</t>
    </rPh>
    <rPh sb="3" eb="4">
      <t>エン</t>
    </rPh>
    <phoneticPr fontId="11"/>
  </si>
  <si>
    <t>①販路開拓</t>
    <rPh sb="1" eb="3">
      <t>ハンロ</t>
    </rPh>
    <rPh sb="3" eb="5">
      <t>カイタク</t>
    </rPh>
    <phoneticPr fontId="11"/>
  </si>
  <si>
    <t>②生産性向上</t>
    <rPh sb="1" eb="6">
      <t>セイサンセイコウジョウ</t>
    </rPh>
    <phoneticPr fontId="11"/>
  </si>
  <si>
    <t>③新商品・新役務の展開</t>
    <rPh sb="1" eb="4">
      <t>シンショウヒン</t>
    </rPh>
    <rPh sb="5" eb="8">
      <t>シンエキム</t>
    </rPh>
    <rPh sb="9" eb="11">
      <t>テンカイ</t>
    </rPh>
    <phoneticPr fontId="11"/>
  </si>
  <si>
    <t>④原価抑制</t>
    <rPh sb="1" eb="5">
      <t>ゲンカヨクセイ</t>
    </rPh>
    <phoneticPr fontId="11"/>
  </si>
  <si>
    <t>1</t>
    <phoneticPr fontId="11"/>
  </si>
  <si>
    <t>800000</t>
    <phoneticPr fontId="11"/>
  </si>
  <si>
    <t>金額（円）
※自動計算</t>
    <rPh sb="0" eb="2">
      <t>キンガク</t>
    </rPh>
    <rPh sb="3" eb="4">
      <t>エン</t>
    </rPh>
    <rPh sb="7" eb="11">
      <t>ジドウケイサン</t>
    </rPh>
    <phoneticPr fontId="11"/>
  </si>
  <si>
    <r>
      <t>※金額は</t>
    </r>
    <r>
      <rPr>
        <b/>
        <u/>
        <sz val="10"/>
        <rFont val="BIZ UD明朝 Medium"/>
        <family val="1"/>
        <charset val="128"/>
      </rPr>
      <t>税抜き</t>
    </r>
    <r>
      <rPr>
        <sz val="10"/>
        <rFont val="BIZ UD明朝 Medium"/>
        <family val="1"/>
        <charset val="128"/>
      </rPr>
      <t>の金額を記入してください</t>
    </r>
    <rPh sb="1" eb="3">
      <t>キンガク</t>
    </rPh>
    <rPh sb="4" eb="6">
      <t>ゼイヌ</t>
    </rPh>
    <rPh sb="8" eb="10">
      <t>キンガク</t>
    </rPh>
    <rPh sb="11" eb="13">
      <t>キニュウ</t>
    </rPh>
    <phoneticPr fontId="11"/>
  </si>
  <si>
    <r>
      <t xml:space="preserve">経費区分番号
</t>
    </r>
    <r>
      <rPr>
        <sz val="9"/>
        <color theme="1"/>
        <rFont val="BIZ UD明朝 Medium"/>
        <family val="1"/>
        <charset val="128"/>
      </rPr>
      <t>（プルダウン▼から選択）</t>
    </r>
    <rPh sb="0" eb="6">
      <t>ケイヒクブンバンゴウ</t>
    </rPh>
    <rPh sb="16" eb="18">
      <t>センタク</t>
    </rPh>
    <phoneticPr fontId="11"/>
  </si>
  <si>
    <r>
      <t xml:space="preserve">事業目的
</t>
    </r>
    <r>
      <rPr>
        <sz val="9"/>
        <color theme="1"/>
        <rFont val="BIZ UD明朝 Medium"/>
        <family val="1"/>
        <charset val="128"/>
      </rPr>
      <t>（プルダウン▼から選択）</t>
    </r>
    <rPh sb="0" eb="4">
      <t>ジギョウモクテキ</t>
    </rPh>
    <rPh sb="14" eb="16">
      <t>センタク</t>
    </rPh>
    <phoneticPr fontId="11"/>
  </si>
  <si>
    <t>➡「入力シート②」へ進んでください</t>
    <rPh sb="2" eb="4">
      <t>ニュウリョク</t>
    </rPh>
    <rPh sb="10" eb="11">
      <t>スス</t>
    </rPh>
    <phoneticPr fontId="11"/>
  </si>
  <si>
    <t>➡「別紙」へ進んでください</t>
    <rPh sb="2" eb="4">
      <t>ベッシ</t>
    </rPh>
    <phoneticPr fontId="11"/>
  </si>
  <si>
    <t>➡「入力シート③」へ進んでください</t>
    <rPh sb="2" eb="4">
      <t>ニュウリョク</t>
    </rPh>
    <phoneticPr fontId="11"/>
  </si>
  <si>
    <t>●申請金額について、記入例に沿ってご入力ください。</t>
    <rPh sb="1" eb="5">
      <t>シンセイキンガク</t>
    </rPh>
    <rPh sb="10" eb="13">
      <t>キニュウレイ</t>
    </rPh>
    <rPh sb="14" eb="15">
      <t>ソ</t>
    </rPh>
    <rPh sb="18" eb="20">
      <t>ニュウリョク</t>
    </rPh>
    <phoneticPr fontId="11"/>
  </si>
  <si>
    <t>3</t>
    <phoneticPr fontId="11"/>
  </si>
  <si>
    <t>4</t>
  </si>
  <si>
    <t>5</t>
  </si>
  <si>
    <t>6</t>
  </si>
  <si>
    <t>7</t>
  </si>
  <si>
    <t>8</t>
  </si>
  <si>
    <t>9</t>
  </si>
  <si>
    <t>10</t>
  </si>
  <si>
    <t>11</t>
  </si>
  <si>
    <t>12</t>
  </si>
  <si>
    <t>13</t>
  </si>
  <si>
    <t>14</t>
  </si>
  <si>
    <t>15</t>
  </si>
  <si>
    <t>業種</t>
    <rPh sb="0" eb="2">
      <t>ギョウシュ</t>
    </rPh>
    <phoneticPr fontId="11"/>
  </si>
  <si>
    <t>その他の業種</t>
    <rPh sb="2" eb="3">
      <t>タ</t>
    </rPh>
    <rPh sb="4" eb="6">
      <t>ギョウシュ</t>
    </rPh>
    <phoneticPr fontId="11"/>
  </si>
  <si>
    <t>卸・小売業</t>
    <rPh sb="0" eb="1">
      <t>オロシ</t>
    </rPh>
    <rPh sb="2" eb="5">
      <t>コウリギョウ</t>
    </rPh>
    <phoneticPr fontId="11"/>
  </si>
  <si>
    <t>製造業</t>
    <rPh sb="0" eb="3">
      <t>セイゾウギョウ</t>
    </rPh>
    <phoneticPr fontId="11"/>
  </si>
  <si>
    <t>土木・建築業</t>
    <rPh sb="0" eb="2">
      <t>ドボク</t>
    </rPh>
    <rPh sb="3" eb="5">
      <t>ケンチク</t>
    </rPh>
    <rPh sb="5" eb="6">
      <t>ギョウ</t>
    </rPh>
    <phoneticPr fontId="11"/>
  </si>
  <si>
    <t>サービス業</t>
    <rPh sb="4" eb="5">
      <t>ギョウ</t>
    </rPh>
    <phoneticPr fontId="11"/>
  </si>
  <si>
    <t>（プルダウンから選択してください）</t>
    <phoneticPr fontId="11"/>
  </si>
  <si>
    <t>旅館業（上記で「その他」を選択した方のみ入力して下さい）</t>
    <rPh sb="0" eb="3">
      <t>リョカンギョウ</t>
    </rPh>
    <rPh sb="4" eb="6">
      <t>ジョウキ</t>
    </rPh>
    <rPh sb="10" eb="11">
      <t>タ</t>
    </rPh>
    <rPh sb="13" eb="15">
      <t>センタク</t>
    </rPh>
    <rPh sb="17" eb="18">
      <t>カタ</t>
    </rPh>
    <rPh sb="20" eb="22">
      <t>ニュウリョク</t>
    </rPh>
    <rPh sb="24" eb="25">
      <t>クダ</t>
    </rPh>
    <phoneticPr fontId="11"/>
  </si>
  <si>
    <t>代表者のフリガナ</t>
    <rPh sb="0" eb="3">
      <t>ダイヒョウシャ</t>
    </rPh>
    <phoneticPr fontId="11"/>
  </si>
  <si>
    <t>ミヤギ　タロウ</t>
    <phoneticPr fontId="11"/>
  </si>
  <si>
    <t>フリガナ</t>
    <phoneticPr fontId="11"/>
  </si>
  <si>
    <t>（</t>
    <phoneticPr fontId="11"/>
  </si>
  <si>
    <t>）</t>
    <phoneticPr fontId="11"/>
  </si>
  <si>
    <t>2024/9　</t>
    <phoneticPr fontId="11"/>
  </si>
  <si>
    <t>2025/1　</t>
  </si>
  <si>
    <t>2024/10～12　</t>
    <phoneticPr fontId="11"/>
  </si>
  <si>
    <t>年</t>
    <rPh sb="0" eb="1">
      <t>ネン</t>
    </rPh>
    <phoneticPr fontId="11"/>
  </si>
  <si>
    <t>月</t>
    <rPh sb="0" eb="1">
      <t>ツキ</t>
    </rPh>
    <phoneticPr fontId="11"/>
  </si>
  <si>
    <t>千円</t>
    <rPh sb="0" eb="2">
      <t>センエン</t>
    </rPh>
    <phoneticPr fontId="11"/>
  </si>
  <si>
    <t>％</t>
    <phoneticPr fontId="11"/>
  </si>
  <si>
    <t>令和５</t>
    <rPh sb="0" eb="2">
      <t>レイワ</t>
    </rPh>
    <phoneticPr fontId="11"/>
  </si>
  <si>
    <t>令和６</t>
    <rPh sb="0" eb="2">
      <t>レイワ</t>
    </rPh>
    <phoneticPr fontId="11"/>
  </si>
  <si>
    <r>
      <t>売上高の増加率　</t>
    </r>
    <r>
      <rPr>
        <sz val="12"/>
        <color rgb="FFFF0000"/>
        <rFont val="BIZ UDP明朝 Medium"/>
        <family val="1"/>
        <charset val="128"/>
      </rPr>
      <t>※自動計算</t>
    </r>
    <rPh sb="0" eb="3">
      <t>ウリアゲダカ</t>
    </rPh>
    <rPh sb="4" eb="7">
      <t>ゾウカリツ</t>
    </rPh>
    <rPh sb="9" eb="13">
      <t>ジドウケイサン</t>
    </rPh>
    <phoneticPr fontId="11"/>
  </si>
  <si>
    <t>1600</t>
    <phoneticPr fontId="11"/>
  </si>
  <si>
    <t>106.7％</t>
    <phoneticPr fontId="11"/>
  </si>
  <si>
    <t>※自動計算の為入力不要</t>
    <rPh sb="1" eb="5">
      <t>ジドウケイサン</t>
    </rPh>
    <rPh sb="6" eb="7">
      <t>タメ</t>
    </rPh>
    <rPh sb="7" eb="9">
      <t>ニュウリョク</t>
    </rPh>
    <rPh sb="9" eb="11">
      <t>フヨウ</t>
    </rPh>
    <phoneticPr fontId="11"/>
  </si>
  <si>
    <r>
      <t>令和5</t>
    </r>
    <r>
      <rPr>
        <sz val="12"/>
        <rFont val="BIZ UD明朝 Medium"/>
        <family val="1"/>
        <charset val="128"/>
      </rPr>
      <t>年</t>
    </r>
    <rPh sb="0" eb="2">
      <t>レイワ</t>
    </rPh>
    <rPh sb="3" eb="4">
      <t>ネン</t>
    </rPh>
    <phoneticPr fontId="11"/>
  </si>
  <si>
    <r>
      <t>令和6</t>
    </r>
    <r>
      <rPr>
        <sz val="12"/>
        <rFont val="BIZ UD明朝 Medium"/>
        <family val="1"/>
        <charset val="128"/>
      </rPr>
      <t>年</t>
    </r>
    <rPh sb="0" eb="2">
      <t>レイワ</t>
    </rPh>
    <rPh sb="3" eb="4">
      <t>ネン</t>
    </rPh>
    <phoneticPr fontId="11"/>
  </si>
  <si>
    <t>※自動計算につき　入力不要です</t>
    <rPh sb="1" eb="5">
      <t>ジドウケイサン</t>
    </rPh>
    <rPh sb="9" eb="11">
      <t>ニュウリョク</t>
    </rPh>
    <rPh sb="11" eb="13">
      <t>フヨウ</t>
    </rPh>
    <phoneticPr fontId="11"/>
  </si>
  <si>
    <t>　※（Ａ）－（Ｂ）にてご計算ください</t>
    <rPh sb="12" eb="14">
      <t>ケイサン</t>
    </rPh>
    <phoneticPr fontId="11"/>
  </si>
  <si>
    <t>【支出】</t>
    <rPh sb="1" eb="3">
      <t>シシュツ</t>
    </rPh>
    <phoneticPr fontId="11"/>
  </si>
  <si>
    <t>【収入】</t>
    <rPh sb="1" eb="3">
      <t>シュウニュウ</t>
    </rPh>
    <phoneticPr fontId="11"/>
  </si>
  <si>
    <t>　※（Ｂ）＋（Ｃ）にてご計算ください</t>
    <rPh sb="12" eb="14">
      <t>ケイサン</t>
    </rPh>
    <phoneticPr fontId="11"/>
  </si>
  <si>
    <t>✔</t>
    <phoneticPr fontId="11"/>
  </si>
  <si>
    <r>
      <t xml:space="preserve">当社（私）は、補助金の交付の申請をするに当たって、下記のいずれにも該当しないことを誓約いたします。この誓約が虚偽であり、又はこの誓約に反したことにより、当方が不利益を被ることとなっても、異議は一切申し立てません。
</t>
    </r>
    <r>
      <rPr>
        <b/>
        <sz val="14"/>
        <color theme="1"/>
        <rFont val="BIZ UD明朝 Medium"/>
        <family val="1"/>
        <charset val="128"/>
      </rPr>
      <t>←</t>
    </r>
    <r>
      <rPr>
        <sz val="11"/>
        <color theme="1"/>
        <rFont val="BIZ UD明朝 Medium"/>
        <family val="1"/>
        <charset val="128"/>
      </rPr>
      <t>（※チェックが無い場合、補助金を受給できません。）</t>
    </r>
    <phoneticPr fontId="11"/>
  </si>
  <si>
    <r>
      <t xml:space="preserve">申請者は以下について確認し、了承の上、本補助金に申請します。
</t>
    </r>
    <r>
      <rPr>
        <b/>
        <sz val="14"/>
        <color theme="1"/>
        <rFont val="BIZ UD明朝 Medium"/>
        <family val="1"/>
        <charset val="128"/>
      </rPr>
      <t>←</t>
    </r>
    <r>
      <rPr>
        <sz val="11"/>
        <color theme="1"/>
        <rFont val="BIZ UD明朝 Medium"/>
        <family val="1"/>
        <charset val="128"/>
      </rPr>
      <t>（※チェックが無い場合、補助金を受給できません。）</t>
    </r>
    <phoneticPr fontId="11"/>
  </si>
  <si>
    <r>
      <t xml:space="preserve">申請者は以下のいずれかに該当します。
</t>
    </r>
    <r>
      <rPr>
        <b/>
        <sz val="14"/>
        <color theme="1"/>
        <rFont val="BIZ UD明朝 Medium"/>
        <family val="1"/>
        <charset val="128"/>
      </rPr>
      <t>←</t>
    </r>
    <r>
      <rPr>
        <sz val="11"/>
        <color theme="1"/>
        <rFont val="BIZ UD明朝 Medium"/>
        <family val="1"/>
        <charset val="128"/>
      </rPr>
      <t>（※チェックが無い場合、補助金を受給できません。）</t>
    </r>
    <phoneticPr fontId="11"/>
  </si>
  <si>
    <r>
      <t xml:space="preserve">申請者は以下のいずれにも該当しません。
</t>
    </r>
    <r>
      <rPr>
        <b/>
        <sz val="14"/>
        <color theme="1"/>
        <rFont val="BIZ UD明朝 Medium"/>
        <family val="1"/>
        <charset val="128"/>
      </rPr>
      <t>←</t>
    </r>
    <r>
      <rPr>
        <sz val="11"/>
        <color theme="1"/>
        <rFont val="BIZ UD明朝 Medium"/>
        <family val="1"/>
        <charset val="128"/>
      </rPr>
      <t>（※チェックが無い場合、補助金を受給できません。）</t>
    </r>
    <phoneticPr fontId="11"/>
  </si>
  <si>
    <r>
      <t xml:space="preserve">申請する事業は、国、県、市町村の他の補助金（例：持続化補助金、ものづくり補助金）を受けて実施する事業ではない。
</t>
    </r>
    <r>
      <rPr>
        <b/>
        <sz val="14"/>
        <color theme="1"/>
        <rFont val="BIZ UD明朝 Medium"/>
        <family val="1"/>
        <charset val="128"/>
      </rPr>
      <t>←</t>
    </r>
    <r>
      <rPr>
        <sz val="11"/>
        <color theme="1"/>
        <rFont val="BIZ UD明朝 Medium"/>
        <family val="1"/>
        <charset val="128"/>
      </rPr>
      <t>（※チェックが無い場合、補助金を受給できません。）</t>
    </r>
    <phoneticPr fontId="11"/>
  </si>
  <si>
    <r>
      <t>内容確認のうえ</t>
    </r>
    <r>
      <rPr>
        <b/>
        <sz val="12"/>
        <color theme="0"/>
        <rFont val="Segoe UI Symbol"/>
        <family val="1"/>
      </rPr>
      <t>✔</t>
    </r>
    <r>
      <rPr>
        <b/>
        <sz val="12"/>
        <color theme="0"/>
        <rFont val="BIZ UDP明朝 Medium"/>
        <family val="1"/>
        <charset val="128"/>
      </rPr>
      <t>を入れてください</t>
    </r>
    <rPh sb="0" eb="2">
      <t>ナイヨウ</t>
    </rPh>
    <rPh sb="2" eb="4">
      <t>カクニン</t>
    </rPh>
    <rPh sb="9" eb="10">
      <t>イ</t>
    </rPh>
    <phoneticPr fontId="11"/>
  </si>
  <si>
    <t>↓水色のセルへ入力してください</t>
    <rPh sb="1" eb="3">
      <t>ミズイロ</t>
    </rPh>
    <rPh sb="7" eb="9">
      <t>ニュウリョク</t>
    </rPh>
    <phoneticPr fontId="11"/>
  </si>
  <si>
    <t>↓水色のセルへ入力してください</t>
    <phoneticPr fontId="11"/>
  </si>
  <si>
    <r>
      <t>↓金融機関/ゆうちょの</t>
    </r>
    <r>
      <rPr>
        <b/>
        <u/>
        <sz val="12"/>
        <color theme="0"/>
        <rFont val="BIZ UDP明朝 Medium"/>
        <family val="1"/>
        <charset val="128"/>
      </rPr>
      <t>どちらか一方</t>
    </r>
    <r>
      <rPr>
        <b/>
        <sz val="12"/>
        <color theme="0"/>
        <rFont val="BIZ UDP明朝 Medium"/>
        <family val="1"/>
        <charset val="128"/>
      </rPr>
      <t>をご入力ください</t>
    </r>
    <rPh sb="1" eb="5">
      <t>キンユウキカン</t>
    </rPh>
    <rPh sb="15" eb="17">
      <t>イッポウ</t>
    </rPh>
    <rPh sb="19" eb="21">
      <t>ニュウリョク</t>
    </rPh>
    <phoneticPr fontId="11"/>
  </si>
  <si>
    <t xml:space="preserve">暴力団排除および県税納付に関する誓約書
</t>
    <rPh sb="0" eb="3">
      <t>ボウリョクダン</t>
    </rPh>
    <rPh sb="3" eb="5">
      <t>ハイジョ</t>
    </rPh>
    <rPh sb="8" eb="10">
      <t>ケンゼイ</t>
    </rPh>
    <rPh sb="10" eb="12">
      <t>ノウフ</t>
    </rPh>
    <rPh sb="13" eb="14">
      <t>カン</t>
    </rPh>
    <rPh sb="16" eb="19">
      <t>セイヤクショ</t>
    </rPh>
    <phoneticPr fontId="11"/>
  </si>
  <si>
    <t xml:space="preserve">チェック項目2
</t>
    <rPh sb="4" eb="6">
      <t>コウモク</t>
    </rPh>
    <phoneticPr fontId="11"/>
  </si>
  <si>
    <t xml:space="preserve">チェック項目3
</t>
    <rPh sb="4" eb="6">
      <t>コウモク</t>
    </rPh>
    <phoneticPr fontId="11"/>
  </si>
  <si>
    <t xml:space="preserve">チェック項目4
</t>
    <rPh sb="4" eb="6">
      <t>コウモク</t>
    </rPh>
    <phoneticPr fontId="11"/>
  </si>
  <si>
    <t xml:space="preserve">チェック項目1
</t>
    <rPh sb="4" eb="6">
      <t>コウモク</t>
    </rPh>
    <phoneticPr fontId="11"/>
  </si>
  <si>
    <t>①販路開拓</t>
    <phoneticPr fontId="11"/>
  </si>
  <si>
    <t>②生産性向上</t>
    <phoneticPr fontId="11"/>
  </si>
  <si>
    <t>③新商品・新役務の展開</t>
    <phoneticPr fontId="11"/>
  </si>
  <si>
    <t>④原価抑制</t>
    <phoneticPr fontId="11"/>
  </si>
  <si>
    <t>⑤キャッシュレス化・新紙幣対応</t>
    <phoneticPr fontId="11"/>
  </si>
  <si>
    <t xml:space="preserve">事業内容
</t>
    <rPh sb="0" eb="4">
      <t>ジギョウナイヨウ</t>
    </rPh>
    <phoneticPr fontId="11"/>
  </si>
  <si>
    <t>④売上原価の抑制</t>
    <phoneticPr fontId="11"/>
  </si>
  <si>
    <t>事業内容
（売上や利益率の回復につながる効果を含めて記載）</t>
    <phoneticPr fontId="11"/>
  </si>
  <si>
    <t>事業実施前１か月の売上高</t>
    <phoneticPr fontId="11"/>
  </si>
  <si>
    <t>事業実施後１か月の売上高</t>
    <phoneticPr fontId="11"/>
  </si>
  <si>
    <t>売上高の増加率</t>
    <phoneticPr fontId="11"/>
  </si>
  <si>
    <t>➡「入力シート④」へ進んでください</t>
    <rPh sb="2" eb="4">
      <t>ニュウリョク</t>
    </rPh>
    <rPh sb="10" eb="11">
      <t>スス</t>
    </rPh>
    <phoneticPr fontId="11"/>
  </si>
  <si>
    <t>●申請物について以下の表（水色のセル）を入力してください。</t>
    <rPh sb="1" eb="4">
      <t>シンセイブツ</t>
    </rPh>
    <rPh sb="8" eb="10">
      <t>イカ</t>
    </rPh>
    <rPh sb="11" eb="12">
      <t>ヒョウ</t>
    </rPh>
    <rPh sb="13" eb="15">
      <t>ミズイロ</t>
    </rPh>
    <rPh sb="20" eb="22">
      <t>ニュウリョク</t>
    </rPh>
    <phoneticPr fontId="11"/>
  </si>
  <si>
    <r>
      <t>※</t>
    </r>
    <r>
      <rPr>
        <b/>
        <u/>
        <sz val="10"/>
        <rFont val="BIZ UD明朝 Medium"/>
        <family val="1"/>
        <charset val="128"/>
      </rPr>
      <t>添付書類（請求書等）で詳細が確認できる場合</t>
    </r>
    <r>
      <rPr>
        <b/>
        <sz val="10"/>
        <rFont val="BIZ UD明朝 Medium"/>
        <family val="1"/>
        <charset val="128"/>
      </rPr>
      <t>、「一式」表記で構いません。</t>
    </r>
    <phoneticPr fontId="11"/>
  </si>
  <si>
    <t>⑤ｷｬｯｼｭﾚｽ化・新紙幣対応</t>
  </si>
  <si>
    <t>⑤ｷｬｯｼｭﾚｽ化・新紙幣対応</t>
    <phoneticPr fontId="11"/>
  </si>
  <si>
    <t>項目</t>
    <rPh sb="0" eb="2">
      <t>コウモク</t>
    </rPh>
    <phoneticPr fontId="11"/>
  </si>
  <si>
    <t>１か月間の売上髙等実績（A）</t>
    <rPh sb="2" eb="3">
      <t>ゲツ</t>
    </rPh>
    <rPh sb="3" eb="4">
      <t>カン</t>
    </rPh>
    <rPh sb="5" eb="7">
      <t>ウリアゲ</t>
    </rPh>
    <rPh sb="7" eb="8">
      <t>タカ</t>
    </rPh>
    <rPh sb="8" eb="9">
      <t>トウ</t>
    </rPh>
    <rPh sb="9" eb="11">
      <t>ジッセキ</t>
    </rPh>
    <phoneticPr fontId="11"/>
  </si>
  <si>
    <t>任意の連続する３か月間の平均売上高</t>
    <phoneticPr fontId="11"/>
  </si>
  <si>
    <t>月から</t>
    <rPh sb="0" eb="1">
      <t>ツキ</t>
    </rPh>
    <phoneticPr fontId="11"/>
  </si>
  <si>
    <t>月までの平均</t>
    <rPh sb="0" eb="1">
      <t>ツキ</t>
    </rPh>
    <rPh sb="4" eb="6">
      <t>ヘイキン</t>
    </rPh>
    <phoneticPr fontId="11"/>
  </si>
  <si>
    <t>平成</t>
    <rPh sb="0" eb="2">
      <t>ヘイセイ</t>
    </rPh>
    <phoneticPr fontId="11"/>
  </si>
  <si>
    <t>※プルダウンから選択してください</t>
    <rPh sb="8" eb="10">
      <t>センタク</t>
    </rPh>
    <phoneticPr fontId="11"/>
  </si>
  <si>
    <t>売上営業利益率が減少していることの報告書（法人）</t>
    <rPh sb="0" eb="2">
      <t>ウリアゲ</t>
    </rPh>
    <rPh sb="2" eb="4">
      <t>エイギョウ</t>
    </rPh>
    <rPh sb="4" eb="7">
      <t>リエキリツ</t>
    </rPh>
    <rPh sb="8" eb="10">
      <t>ゲンショウ</t>
    </rPh>
    <rPh sb="17" eb="20">
      <t>ホウコクショ</t>
    </rPh>
    <rPh sb="21" eb="23">
      <t>ホウジン</t>
    </rPh>
    <phoneticPr fontId="11"/>
  </si>
  <si>
    <t>直近決算期</t>
    <rPh sb="0" eb="2">
      <t>チョッキン</t>
    </rPh>
    <rPh sb="2" eb="5">
      <t>ケッサンキ</t>
    </rPh>
    <phoneticPr fontId="11"/>
  </si>
  <si>
    <t>月期</t>
    <rPh sb="0" eb="1">
      <t>ツキ</t>
    </rPh>
    <rPh sb="1" eb="2">
      <t>キ</t>
    </rPh>
    <phoneticPr fontId="11"/>
  </si>
  <si>
    <t>直近決算期の売上高（A）</t>
    <rPh sb="0" eb="5">
      <t>チョッキンケッサンキ</t>
    </rPh>
    <rPh sb="6" eb="9">
      <t>ウリアゲダカ</t>
    </rPh>
    <phoneticPr fontId="11"/>
  </si>
  <si>
    <t>直近決算期の営業利益（Ｂ）</t>
    <rPh sb="0" eb="5">
      <t>チョッキンケッサンキ</t>
    </rPh>
    <rPh sb="6" eb="10">
      <t>エイギョウリエキ</t>
    </rPh>
    <phoneticPr fontId="11"/>
  </si>
  <si>
    <t>直近決算期の売上営業利益率（Ｃ）</t>
    <rPh sb="0" eb="5">
      <t>チョッキンケッサンキ</t>
    </rPh>
    <rPh sb="6" eb="13">
      <t>ウリアゲエイギョウリエキリツ</t>
    </rPh>
    <phoneticPr fontId="11"/>
  </si>
  <si>
    <t>１期前の決算期の売上高（Ｄ）</t>
    <rPh sb="1" eb="2">
      <t>キ</t>
    </rPh>
    <rPh sb="2" eb="3">
      <t>マエ</t>
    </rPh>
    <rPh sb="4" eb="7">
      <t>ケッサンキ</t>
    </rPh>
    <rPh sb="8" eb="10">
      <t>ウリアゲ</t>
    </rPh>
    <rPh sb="10" eb="11">
      <t>ダカ</t>
    </rPh>
    <phoneticPr fontId="11"/>
  </si>
  <si>
    <t>１期前の決算期の営業利益（Ｅ）</t>
    <rPh sb="1" eb="2">
      <t>キ</t>
    </rPh>
    <rPh sb="2" eb="3">
      <t>マエ</t>
    </rPh>
    <rPh sb="4" eb="7">
      <t>ケッサンキ</t>
    </rPh>
    <rPh sb="8" eb="12">
      <t>エイギョウリエキ</t>
    </rPh>
    <phoneticPr fontId="11"/>
  </si>
  <si>
    <t>１期前の決算期の営業利益率（Ｆ）</t>
    <rPh sb="1" eb="2">
      <t>キ</t>
    </rPh>
    <rPh sb="2" eb="3">
      <t>マエ</t>
    </rPh>
    <rPh sb="4" eb="7">
      <t>ケッサンキ</t>
    </rPh>
    <rPh sb="8" eb="12">
      <t>エイギョウリエキ</t>
    </rPh>
    <rPh sb="12" eb="13">
      <t>リツ</t>
    </rPh>
    <phoneticPr fontId="11"/>
  </si>
  <si>
    <t>（1）</t>
    <phoneticPr fontId="11"/>
  </si>
  <si>
    <t>（2）</t>
    <phoneticPr fontId="11"/>
  </si>
  <si>
    <t>（3）</t>
    <phoneticPr fontId="11"/>
  </si>
  <si>
    <t>経営改善の必要性</t>
    <rPh sb="0" eb="2">
      <t>ケイエイ</t>
    </rPh>
    <rPh sb="2" eb="4">
      <t>カイゼン</t>
    </rPh>
    <rPh sb="5" eb="8">
      <t>ヒツヨウセイ</t>
    </rPh>
    <phoneticPr fontId="11"/>
  </si>
  <si>
    <t>※小数点切り上げ</t>
    <rPh sb="1" eb="4">
      <t>ショウスウテン</t>
    </rPh>
    <rPh sb="4" eb="5">
      <t>キ</t>
    </rPh>
    <rPh sb="6" eb="7">
      <t>ア</t>
    </rPh>
    <phoneticPr fontId="11"/>
  </si>
  <si>
    <t>売上高等が30パーセント以上減少していることの報告書　</t>
    <rPh sb="0" eb="2">
      <t>ウリアゲ</t>
    </rPh>
    <rPh sb="2" eb="3">
      <t>ダカ</t>
    </rPh>
    <rPh sb="3" eb="4">
      <t>トウ</t>
    </rPh>
    <rPh sb="12" eb="14">
      <t>イジョウ</t>
    </rPh>
    <rPh sb="14" eb="16">
      <t>ゲンショウ</t>
    </rPh>
    <rPh sb="23" eb="26">
      <t>ホウコクショ</t>
    </rPh>
    <phoneticPr fontId="11"/>
  </si>
  <si>
    <t>➡「入力シート⑤」へ進んでください</t>
    <rPh sb="2" eb="4">
      <t>ニュウリョク</t>
    </rPh>
    <rPh sb="10" eb="11">
      <t>スス</t>
    </rPh>
    <phoneticPr fontId="11"/>
  </si>
  <si>
    <t>売上営業利益率が減少していることの報告書（個人事業主）</t>
    <rPh sb="0" eb="2">
      <t>ウリアゲ</t>
    </rPh>
    <rPh sb="2" eb="4">
      <t>エイギョウ</t>
    </rPh>
    <rPh sb="4" eb="7">
      <t>リエキリツ</t>
    </rPh>
    <rPh sb="8" eb="10">
      <t>ゲンショウ</t>
    </rPh>
    <rPh sb="17" eb="20">
      <t>ホウコクショ</t>
    </rPh>
    <rPh sb="21" eb="26">
      <t>コジンジギョウヌシ</t>
    </rPh>
    <phoneticPr fontId="11"/>
  </si>
  <si>
    <t>令和６年分の売上金額（A）</t>
    <rPh sb="0" eb="2">
      <t>レイワ</t>
    </rPh>
    <rPh sb="3" eb="5">
      <t>ネンブン</t>
    </rPh>
    <rPh sb="6" eb="8">
      <t>ウリアゲ</t>
    </rPh>
    <rPh sb="8" eb="10">
      <t>キンガク</t>
    </rPh>
    <phoneticPr fontId="11"/>
  </si>
  <si>
    <t>令和６年分の差引金額（Ｂ）</t>
    <rPh sb="6" eb="8">
      <t>サシヒキ</t>
    </rPh>
    <phoneticPr fontId="11"/>
  </si>
  <si>
    <t>令和６年分の売上営業利益率（Ｃ）</t>
    <rPh sb="6" eb="13">
      <t>ウリアゲエイギョウリエキリツ</t>
    </rPh>
    <phoneticPr fontId="11"/>
  </si>
  <si>
    <t>令和５年分の売上金額（Ｄ）</t>
    <rPh sb="0" eb="2">
      <t>レイワ</t>
    </rPh>
    <rPh sb="3" eb="5">
      <t>ネンブン</t>
    </rPh>
    <rPh sb="6" eb="8">
      <t>ウリアゲ</t>
    </rPh>
    <rPh sb="8" eb="10">
      <t>キンガク</t>
    </rPh>
    <phoneticPr fontId="11"/>
  </si>
  <si>
    <t>令和５年分の差引金額（Ｅ）</t>
    <rPh sb="6" eb="8">
      <t>サシヒキ</t>
    </rPh>
    <phoneticPr fontId="11"/>
  </si>
  <si>
    <t>令和５年分の営業利益率（Ｆ）</t>
    <rPh sb="0" eb="2">
      <t>レイワ</t>
    </rPh>
    <rPh sb="3" eb="5">
      <t>ネンブン</t>
    </rPh>
    <rPh sb="6" eb="10">
      <t>エイギョウリエキ</t>
    </rPh>
    <rPh sb="10" eb="11">
      <t>リツ</t>
    </rPh>
    <phoneticPr fontId="11"/>
  </si>
  <si>
    <t>※「売上原価」及び「経費」差引後</t>
    <rPh sb="2" eb="6">
      <t>ウリアゲゲンカ</t>
    </rPh>
    <rPh sb="7" eb="8">
      <t>オヨ</t>
    </rPh>
    <rPh sb="10" eb="12">
      <t>ケイヒ</t>
    </rPh>
    <rPh sb="13" eb="16">
      <t>サシヒキゴ</t>
    </rPh>
    <phoneticPr fontId="11"/>
  </si>
  <si>
    <t>●売上高または売上営業利益率の減少についてご記入ください。　</t>
    <rPh sb="1" eb="3">
      <t>ウリアゲ</t>
    </rPh>
    <rPh sb="3" eb="4">
      <t>ダカ</t>
    </rPh>
    <rPh sb="7" eb="9">
      <t>ウリアゲ</t>
    </rPh>
    <rPh sb="9" eb="14">
      <t>エイギョウリエキリツ</t>
    </rPh>
    <rPh sb="15" eb="17">
      <t>ゲンショウ</t>
    </rPh>
    <rPh sb="22" eb="24">
      <t>キニュウ</t>
    </rPh>
    <phoneticPr fontId="11"/>
  </si>
  <si>
    <t>※「売上高」-「売上原価」-「販売費及び一般管理費」</t>
    <rPh sb="2" eb="5">
      <t>ウリアゲダカ</t>
    </rPh>
    <rPh sb="8" eb="12">
      <t>ウリアゲゲンカ</t>
    </rPh>
    <rPh sb="15" eb="18">
      <t>ハンバイヒ</t>
    </rPh>
    <rPh sb="18" eb="19">
      <t>オヨ</t>
    </rPh>
    <rPh sb="20" eb="25">
      <t>イッパンカンリヒ</t>
    </rPh>
    <phoneticPr fontId="11"/>
  </si>
  <si>
    <r>
      <t>直近決算期の「営業利益」（Ｂ）が前期の「営業利益」（Ｅ）より</t>
    </r>
    <r>
      <rPr>
        <b/>
        <u/>
        <sz val="12"/>
        <color theme="1"/>
        <rFont val="BIZ UDP明朝 Medium"/>
        <family val="1"/>
        <charset val="128"/>
      </rPr>
      <t>大きい場合のみ</t>
    </r>
    <r>
      <rPr>
        <sz val="12"/>
        <color theme="1"/>
        <rFont val="BIZ UDP明朝 Medium"/>
        <family val="1"/>
        <charset val="128"/>
      </rPr>
      <t>、営業利益が増加している中でも経営改善が必要となっている具体的な理由等を記入。</t>
    </r>
    <phoneticPr fontId="11"/>
  </si>
  <si>
    <r>
      <t>直近決算期の「差引金額」（Ｂ）が前期の「差引金額」（Ｅ）より</t>
    </r>
    <r>
      <rPr>
        <b/>
        <u/>
        <sz val="12"/>
        <color theme="1"/>
        <rFont val="BIZ UDP明朝 Medium"/>
        <family val="1"/>
        <charset val="128"/>
      </rPr>
      <t>大きい場合のみ</t>
    </r>
    <r>
      <rPr>
        <sz val="12"/>
        <color theme="1"/>
        <rFont val="BIZ UDP明朝 Medium"/>
        <family val="1"/>
        <charset val="128"/>
      </rPr>
      <t>、営業利益が増加している中でも経営改善が必要となっている具体的な理由等を記入。</t>
    </r>
    <rPh sb="7" eb="11">
      <t>サシヒキキンガク</t>
    </rPh>
    <rPh sb="20" eb="24">
      <t>サシヒキキンガク</t>
    </rPh>
    <phoneticPr fontId="11"/>
  </si>
  <si>
    <t>から</t>
    <phoneticPr fontId="11"/>
  </si>
  <si>
    <t>月の平均</t>
    <rPh sb="0" eb="1">
      <t>ツキ</t>
    </rPh>
    <rPh sb="2" eb="4">
      <t>ヘイキン</t>
    </rPh>
    <phoneticPr fontId="11"/>
  </si>
  <si>
    <t>記号</t>
    <phoneticPr fontId="11"/>
  </si>
  <si>
    <t>口座種別</t>
    <phoneticPr fontId="11"/>
  </si>
  <si>
    <t>口座番号</t>
    <phoneticPr fontId="11"/>
  </si>
  <si>
    <t>番号</t>
    <phoneticPr fontId="11"/>
  </si>
  <si>
    <t>●下記の調査票をご入力ください</t>
    <rPh sb="1" eb="3">
      <t>カキ</t>
    </rPh>
    <rPh sb="4" eb="6">
      <t>チョウサ</t>
    </rPh>
    <rPh sb="6" eb="7">
      <t>ヒョウ</t>
    </rPh>
    <rPh sb="9" eb="11">
      <t>ニュウリョク</t>
    </rPh>
    <phoneticPr fontId="11"/>
  </si>
  <si>
    <t>合計　　　　　</t>
    <phoneticPr fontId="11"/>
  </si>
  <si>
    <t>名　※申請日時点で従業員がいない場合は、⑥の項目に回答願います。</t>
  </si>
  <si>
    <t>　※水色のセルをご入力ください</t>
    <rPh sb="2" eb="4">
      <t>ミズイロ</t>
    </rPh>
    <rPh sb="9" eb="11">
      <t>ニュウリョク</t>
    </rPh>
    <phoneticPr fontId="11"/>
  </si>
  <si>
    <t>✔</t>
    <phoneticPr fontId="11"/>
  </si>
  <si>
    <t>➡「入力シート⑥」へ進んでください</t>
    <phoneticPr fontId="11"/>
  </si>
  <si>
    <r>
      <t xml:space="preserve">▼申請物の中に以下が含まれている
</t>
    </r>
    <r>
      <rPr>
        <b/>
        <sz val="14"/>
        <color theme="1"/>
        <rFont val="Segoe UI Symbol"/>
        <family val="1"/>
      </rPr>
      <t>☑</t>
    </r>
    <r>
      <rPr>
        <b/>
        <sz val="14"/>
        <color theme="1"/>
        <rFont val="BIZ UDP明朝 Medium"/>
        <family val="1"/>
        <charset val="128"/>
      </rPr>
      <t>取得財産（取得価値または効用の増加額が1件あたり50万円（税抜き）以上のもの）
　</t>
    </r>
    <r>
      <rPr>
        <sz val="12"/>
        <color theme="1"/>
        <rFont val="BIZ UDP明朝 Medium"/>
        <family val="1"/>
        <charset val="128"/>
      </rPr>
      <t>※効用の増加額：例）・試作品を作るのに利用した原材料
　　　　　　　　　　　　　　 ・機械装置等の導入や、工事に係る費用の合計が50万円（税抜き）以上となるもの　等</t>
    </r>
    <rPh sb="1" eb="3">
      <t>シンセイ</t>
    </rPh>
    <rPh sb="3" eb="4">
      <t>ブツ</t>
    </rPh>
    <rPh sb="5" eb="6">
      <t>ナカ</t>
    </rPh>
    <rPh sb="7" eb="9">
      <t>イカ</t>
    </rPh>
    <rPh sb="10" eb="11">
      <t>フク</t>
    </rPh>
    <rPh sb="18" eb="20">
      <t>シュトク</t>
    </rPh>
    <rPh sb="20" eb="22">
      <t>ザイサン</t>
    </rPh>
    <rPh sb="23" eb="27">
      <t>シュトクカチ</t>
    </rPh>
    <rPh sb="30" eb="32">
      <t>コウヨウ</t>
    </rPh>
    <rPh sb="33" eb="36">
      <t>ゾウカガク</t>
    </rPh>
    <rPh sb="38" eb="39">
      <t>ケン</t>
    </rPh>
    <rPh sb="44" eb="46">
      <t>マンエン</t>
    </rPh>
    <rPh sb="47" eb="49">
      <t>ゼイヌ</t>
    </rPh>
    <rPh sb="51" eb="53">
      <t>イジョウ</t>
    </rPh>
    <rPh sb="60" eb="62">
      <t>コウヨウ</t>
    </rPh>
    <rPh sb="63" eb="66">
      <t>ゾウカガク</t>
    </rPh>
    <rPh sb="67" eb="68">
      <t>レイ</t>
    </rPh>
    <rPh sb="70" eb="73">
      <t>シサクヒン</t>
    </rPh>
    <rPh sb="74" eb="75">
      <t>ツク</t>
    </rPh>
    <rPh sb="78" eb="80">
      <t>リヨウ</t>
    </rPh>
    <rPh sb="82" eb="85">
      <t>ゲンザイリョウ</t>
    </rPh>
    <rPh sb="102" eb="106">
      <t>キカイソウチ</t>
    </rPh>
    <rPh sb="106" eb="107">
      <t>トウ</t>
    </rPh>
    <rPh sb="108" eb="110">
      <t>ドウニュウ</t>
    </rPh>
    <rPh sb="112" eb="114">
      <t>コウジ</t>
    </rPh>
    <rPh sb="115" eb="116">
      <t>カカ</t>
    </rPh>
    <rPh sb="117" eb="119">
      <t>ヒヨウ</t>
    </rPh>
    <rPh sb="120" eb="122">
      <t>ゴウケイ</t>
    </rPh>
    <rPh sb="125" eb="127">
      <t>マンエン</t>
    </rPh>
    <rPh sb="128" eb="130">
      <t>ゼイヌ</t>
    </rPh>
    <rPh sb="132" eb="134">
      <t>イジョウ</t>
    </rPh>
    <rPh sb="140" eb="141">
      <t>トウ</t>
    </rPh>
    <phoneticPr fontId="11"/>
  </si>
  <si>
    <t>換気設備一式</t>
    <rPh sb="0" eb="4">
      <t>カンキセツビ</t>
    </rPh>
    <rPh sb="4" eb="6">
      <t>イッシキ</t>
    </rPh>
    <phoneticPr fontId="11"/>
  </si>
  <si>
    <t>メーカー
型番</t>
    <rPh sb="5" eb="7">
      <t>カタバン</t>
    </rPh>
    <phoneticPr fontId="11"/>
  </si>
  <si>
    <t>居酒屋あおば店内に設置</t>
    <rPh sb="0" eb="3">
      <t>イザカヤ</t>
    </rPh>
    <rPh sb="6" eb="8">
      <t>テンナイ</t>
    </rPh>
    <rPh sb="9" eb="11">
      <t>セッチ</t>
    </rPh>
    <phoneticPr fontId="11"/>
  </si>
  <si>
    <t>※水色のセルのみご入力ください</t>
    <rPh sb="1" eb="3">
      <t>ミズイロ</t>
    </rPh>
    <rPh sb="9" eb="11">
      <t>ニュウリョク</t>
    </rPh>
    <phoneticPr fontId="11"/>
  </si>
  <si>
    <t>➡「入力シート⑦」へ進んでください</t>
    <phoneticPr fontId="11"/>
  </si>
  <si>
    <t>●申請される事業者さまの情報について、記入例に沿ってご入力ください。</t>
    <rPh sb="1" eb="3">
      <t>シンセイ</t>
    </rPh>
    <rPh sb="6" eb="9">
      <t>ジギョウシャ</t>
    </rPh>
    <rPh sb="12" eb="14">
      <t>ジョウホウ</t>
    </rPh>
    <rPh sb="19" eb="22">
      <t>キニュウレイ</t>
    </rPh>
    <rPh sb="23" eb="24">
      <t>ソ</t>
    </rPh>
    <rPh sb="27" eb="29">
      <t>ニュウリョク</t>
    </rPh>
    <phoneticPr fontId="11"/>
  </si>
  <si>
    <t>申請者情報</t>
    <rPh sb="0" eb="2">
      <t>シンセイ</t>
    </rPh>
    <rPh sb="3" eb="5">
      <t>ジョウホウ</t>
    </rPh>
    <phoneticPr fontId="11"/>
  </si>
  <si>
    <t>令和７</t>
    <rPh sb="0" eb="2">
      <t>レイワ</t>
    </rPh>
    <phoneticPr fontId="11"/>
  </si>
  <si>
    <r>
      <t>10</t>
    </r>
    <r>
      <rPr>
        <sz val="12"/>
        <rFont val="BIZ UD明朝 Medium"/>
        <family val="1"/>
        <charset val="128"/>
      </rPr>
      <t>月</t>
    </r>
    <r>
      <rPr>
        <sz val="12"/>
        <color rgb="FFFF0000"/>
        <rFont val="BIZ UD明朝 Medium"/>
        <family val="1"/>
        <charset val="128"/>
      </rPr>
      <t>　※プルダウン選択</t>
    </r>
    <rPh sb="2" eb="3">
      <t>ツキ</t>
    </rPh>
    <rPh sb="10" eb="12">
      <t>センタク</t>
    </rPh>
    <phoneticPr fontId="11"/>
  </si>
  <si>
    <r>
      <t>1</t>
    </r>
    <r>
      <rPr>
        <sz val="12"/>
        <rFont val="BIZ UD明朝 Medium"/>
        <family val="1"/>
        <charset val="128"/>
      </rPr>
      <t>月</t>
    </r>
    <r>
      <rPr>
        <sz val="12"/>
        <color rgb="FFFF0000"/>
        <rFont val="BIZ UD明朝 Medium"/>
        <family val="1"/>
        <charset val="128"/>
      </rPr>
      <t>　※プルダウン選択</t>
    </r>
    <rPh sb="1" eb="2">
      <t>ツキ</t>
    </rPh>
    <rPh sb="9" eb="11">
      <t>センタク</t>
    </rPh>
    <phoneticPr fontId="11"/>
  </si>
  <si>
    <t>減少月</t>
    <rPh sb="0" eb="3">
      <t>ゲンショウヅキ</t>
    </rPh>
    <phoneticPr fontId="11"/>
  </si>
  <si>
    <t>比較月</t>
    <rPh sb="0" eb="3">
      <t>ヒカクヅキ</t>
    </rPh>
    <phoneticPr fontId="11"/>
  </si>
  <si>
    <t>※プルダウンから「年」のみ選択してください</t>
    <rPh sb="9" eb="10">
      <t>ネン</t>
    </rPh>
    <rPh sb="13" eb="15">
      <t>センタク</t>
    </rPh>
    <phoneticPr fontId="11"/>
  </si>
  <si>
    <r>
      <t>※</t>
    </r>
    <r>
      <rPr>
        <b/>
        <u/>
        <sz val="12"/>
        <color rgb="FFFF0000"/>
        <rFont val="BIZ UD明朝 Medium"/>
        <family val="1"/>
        <charset val="128"/>
      </rPr>
      <t>該当する方のみ</t>
    </r>
    <r>
      <rPr>
        <sz val="12"/>
        <color rgb="FFFF0000"/>
        <rFont val="BIZ UD明朝 Medium"/>
        <family val="1"/>
        <charset val="128"/>
      </rPr>
      <t>、</t>
    </r>
    <r>
      <rPr>
        <sz val="12"/>
        <color rgb="FFFF0000"/>
        <rFont val="Segoe UI Symbol"/>
        <family val="1"/>
      </rPr>
      <t>☑</t>
    </r>
    <r>
      <rPr>
        <sz val="12"/>
        <color rgb="FFFF0000"/>
        <rFont val="BIZ UD明朝 Medium"/>
        <family val="1"/>
        <charset val="128"/>
      </rPr>
      <t>の上、以下を記入してください</t>
    </r>
    <rPh sb="5" eb="6">
      <t>カタ</t>
    </rPh>
    <phoneticPr fontId="11"/>
  </si>
  <si>
    <r>
      <t>▼入力シート④-1～④-3のうち、</t>
    </r>
    <r>
      <rPr>
        <b/>
        <u/>
        <sz val="14"/>
        <color theme="1"/>
        <rFont val="BIZ UDP明朝 Medium"/>
        <family val="1"/>
        <charset val="128"/>
      </rPr>
      <t>いずれか１つ</t>
    </r>
    <r>
      <rPr>
        <b/>
        <sz val="14"/>
        <color theme="1"/>
        <rFont val="BIZ UDP明朝 Medium"/>
        <family val="1"/>
        <charset val="128"/>
      </rPr>
      <t xml:space="preserve">をご入力ください。※詳しくは手引きの10ページをご覧ください
</t>
    </r>
    <r>
      <rPr>
        <b/>
        <sz val="14"/>
        <rFont val="BIZ UDP明朝 Medium"/>
        <family val="1"/>
        <charset val="128"/>
      </rPr>
      <t>・「売上高等が30パーセント以上減少していることの報告書」にて申請する方…入力シート④-1へ進んでください</t>
    </r>
    <r>
      <rPr>
        <b/>
        <sz val="14"/>
        <color theme="1"/>
        <rFont val="BIZ UDP明朝 Medium"/>
        <family val="1"/>
        <charset val="128"/>
      </rPr>
      <t xml:space="preserve">
・「売上営業利益率が減少していることの報告書」にて申請する</t>
    </r>
    <r>
      <rPr>
        <b/>
        <u/>
        <sz val="14"/>
        <color theme="1"/>
        <rFont val="BIZ UDP明朝 Medium"/>
        <family val="1"/>
        <charset val="128"/>
      </rPr>
      <t>法人の方</t>
    </r>
    <r>
      <rPr>
        <b/>
        <sz val="14"/>
        <color theme="1"/>
        <rFont val="BIZ UDP明朝 Medium"/>
        <family val="1"/>
        <charset val="128"/>
      </rPr>
      <t xml:space="preserve">…入力シート④-2へ進んでください
</t>
    </r>
    <r>
      <rPr>
        <b/>
        <sz val="14"/>
        <color rgb="FFFF0000"/>
        <rFont val="BIZ UDP明朝 Medium"/>
        <family val="1"/>
        <charset val="128"/>
      </rPr>
      <t>・「売上営業利益率が減少していることの報告書」にて申請する</t>
    </r>
    <r>
      <rPr>
        <b/>
        <u/>
        <sz val="14"/>
        <color rgb="FFFF0000"/>
        <rFont val="BIZ UDP明朝 Medium"/>
        <family val="1"/>
        <charset val="128"/>
      </rPr>
      <t>個人事業主の方</t>
    </r>
    <r>
      <rPr>
        <b/>
        <sz val="14"/>
        <color rgb="FFFF0000"/>
        <rFont val="BIZ UDP明朝 Medium"/>
        <family val="1"/>
        <charset val="128"/>
      </rPr>
      <t>…こちらのシートをご入力ください</t>
    </r>
    <rPh sb="56" eb="58">
      <t>ウリアゲ</t>
    </rPh>
    <rPh sb="58" eb="59">
      <t>ダカ</t>
    </rPh>
    <rPh sb="59" eb="60">
      <t>トウ</t>
    </rPh>
    <rPh sb="79" eb="82">
      <t>ホウコクショ</t>
    </rPh>
    <rPh sb="85" eb="87">
      <t>シンセイ</t>
    </rPh>
    <rPh sb="89" eb="90">
      <t>カタ</t>
    </rPh>
    <rPh sb="118" eb="120">
      <t>ゲンショウ</t>
    </rPh>
    <rPh sb="127" eb="130">
      <t>ホウコクショ</t>
    </rPh>
    <rPh sb="133" eb="135">
      <t>シンセイ</t>
    </rPh>
    <rPh sb="137" eb="139">
      <t>ホウジン</t>
    </rPh>
    <rPh sb="140" eb="141">
      <t>カタ</t>
    </rPh>
    <rPh sb="188" eb="193">
      <t>コジンジギョウヌシ</t>
    </rPh>
    <phoneticPr fontId="11"/>
  </si>
  <si>
    <r>
      <t>▼入力シート④-1～④-3のうち、</t>
    </r>
    <r>
      <rPr>
        <b/>
        <u/>
        <sz val="14"/>
        <color theme="1"/>
        <rFont val="BIZ UDP明朝 Medium"/>
        <family val="1"/>
        <charset val="128"/>
      </rPr>
      <t>いずれか１つ</t>
    </r>
    <r>
      <rPr>
        <b/>
        <sz val="14"/>
        <color theme="1"/>
        <rFont val="BIZ UDP明朝 Medium"/>
        <family val="1"/>
        <charset val="128"/>
      </rPr>
      <t xml:space="preserve">をご入力ください。※詳しくは手引きの10ページをご覧ください
</t>
    </r>
    <r>
      <rPr>
        <b/>
        <sz val="14"/>
        <rFont val="BIZ UDP明朝 Medium"/>
        <family val="1"/>
        <charset val="128"/>
      </rPr>
      <t>・「売上高等が30パーセント以上減少していることの報告書」にて申請する方…入力シート④-1へ進んでください</t>
    </r>
    <r>
      <rPr>
        <b/>
        <sz val="14"/>
        <color theme="1"/>
        <rFont val="BIZ UDP明朝 Medium"/>
        <family val="1"/>
        <charset val="128"/>
      </rPr>
      <t xml:space="preserve">
</t>
    </r>
    <r>
      <rPr>
        <b/>
        <sz val="14"/>
        <color rgb="FFFF0000"/>
        <rFont val="BIZ UDP明朝 Medium"/>
        <family val="1"/>
        <charset val="128"/>
      </rPr>
      <t>・「売上営業利益率が減少していることの報告書」にて申請する</t>
    </r>
    <r>
      <rPr>
        <b/>
        <u/>
        <sz val="14"/>
        <color rgb="FFFF0000"/>
        <rFont val="BIZ UDP明朝 Medium"/>
        <family val="1"/>
        <charset val="128"/>
      </rPr>
      <t>法人の方</t>
    </r>
    <r>
      <rPr>
        <b/>
        <sz val="14"/>
        <color rgb="FFFF0000"/>
        <rFont val="BIZ UDP明朝 Medium"/>
        <family val="1"/>
        <charset val="128"/>
      </rPr>
      <t>…こちらのシートをご入力ください。</t>
    </r>
    <r>
      <rPr>
        <b/>
        <sz val="14"/>
        <color theme="1"/>
        <rFont val="BIZ UDP明朝 Medium"/>
        <family val="1"/>
        <charset val="128"/>
      </rPr>
      <t xml:space="preserve">
・「売上営業利益率が減少していることの報告書」にて申請する</t>
    </r>
    <r>
      <rPr>
        <b/>
        <u/>
        <sz val="14"/>
        <color theme="1"/>
        <rFont val="BIZ UDP明朝 Medium"/>
        <family val="1"/>
        <charset val="128"/>
      </rPr>
      <t>個人事業主の方</t>
    </r>
    <r>
      <rPr>
        <b/>
        <sz val="14"/>
        <color theme="1"/>
        <rFont val="BIZ UDP明朝 Medium"/>
        <family val="1"/>
        <charset val="128"/>
      </rPr>
      <t>…入力シート④-3へ進んでください</t>
    </r>
    <rPh sb="33" eb="34">
      <t>クワ</t>
    </rPh>
    <rPh sb="37" eb="39">
      <t>テビ</t>
    </rPh>
    <rPh sb="48" eb="49">
      <t>ラン</t>
    </rPh>
    <rPh sb="56" eb="58">
      <t>ウリアゲ</t>
    </rPh>
    <rPh sb="58" eb="59">
      <t>ダカ</t>
    </rPh>
    <rPh sb="59" eb="60">
      <t>トウ</t>
    </rPh>
    <rPh sb="79" eb="82">
      <t>ホウコクショ</t>
    </rPh>
    <rPh sb="85" eb="87">
      <t>シンセイ</t>
    </rPh>
    <rPh sb="89" eb="90">
      <t>カタ</t>
    </rPh>
    <rPh sb="118" eb="120">
      <t>ゲンショウ</t>
    </rPh>
    <rPh sb="127" eb="130">
      <t>ホウコクショ</t>
    </rPh>
    <rPh sb="133" eb="135">
      <t>シンセイ</t>
    </rPh>
    <rPh sb="137" eb="139">
      <t>ホウジン</t>
    </rPh>
    <rPh sb="140" eb="141">
      <t>カタ</t>
    </rPh>
    <rPh sb="188" eb="193">
      <t>コジンジギョウヌシ</t>
    </rPh>
    <phoneticPr fontId="11"/>
  </si>
  <si>
    <r>
      <t>▼入力シート④-1～④-3のうち、</t>
    </r>
    <r>
      <rPr>
        <b/>
        <u/>
        <sz val="14"/>
        <color theme="1"/>
        <rFont val="BIZ UDP明朝 Medium"/>
        <family val="1"/>
        <charset val="128"/>
      </rPr>
      <t>いずれか１つ</t>
    </r>
    <r>
      <rPr>
        <b/>
        <sz val="14"/>
        <color theme="1"/>
        <rFont val="BIZ UDP明朝 Medium"/>
        <family val="1"/>
        <charset val="128"/>
      </rPr>
      <t xml:space="preserve">をご入力ください。※詳しくは手引きの10ページをご覧ください
</t>
    </r>
    <r>
      <rPr>
        <b/>
        <sz val="14"/>
        <color rgb="FFFF0000"/>
        <rFont val="BIZ UDP明朝 Medium"/>
        <family val="1"/>
        <charset val="128"/>
      </rPr>
      <t>・「売上高等が30パーセント以上減少していることの報告書」にて申請する方…こちらのシートをご入力ください</t>
    </r>
    <r>
      <rPr>
        <b/>
        <sz val="14"/>
        <color theme="1"/>
        <rFont val="BIZ UDP明朝 Medium"/>
        <family val="1"/>
        <charset val="128"/>
      </rPr>
      <t xml:space="preserve">
</t>
    </r>
    <r>
      <rPr>
        <b/>
        <sz val="14"/>
        <rFont val="BIZ UDP明朝 Medium"/>
        <family val="1"/>
        <charset val="128"/>
      </rPr>
      <t>・「売上営業利益率が減少していることの報告書」にて申請する</t>
    </r>
    <r>
      <rPr>
        <b/>
        <u/>
        <sz val="14"/>
        <rFont val="BIZ UDP明朝 Medium"/>
        <family val="1"/>
        <charset val="128"/>
      </rPr>
      <t>法人の方</t>
    </r>
    <r>
      <rPr>
        <b/>
        <sz val="14"/>
        <rFont val="BIZ UDP明朝 Medium"/>
        <family val="1"/>
        <charset val="128"/>
      </rPr>
      <t>…入力シート④-2へ進んでください</t>
    </r>
    <r>
      <rPr>
        <b/>
        <sz val="14"/>
        <color theme="1"/>
        <rFont val="BIZ UDP明朝 Medium"/>
        <family val="1"/>
        <charset val="128"/>
      </rPr>
      <t xml:space="preserve">
・「売上営業利益率が減少していることの報告書」にて申請する</t>
    </r>
    <r>
      <rPr>
        <b/>
        <u/>
        <sz val="14"/>
        <color theme="1"/>
        <rFont val="BIZ UDP明朝 Medium"/>
        <family val="1"/>
        <charset val="128"/>
      </rPr>
      <t>個人事業主の方</t>
    </r>
    <r>
      <rPr>
        <b/>
        <sz val="14"/>
        <color theme="1"/>
        <rFont val="BIZ UDP明朝 Medium"/>
        <family val="1"/>
        <charset val="128"/>
      </rPr>
      <t>…入力シート④-3へ進んでください</t>
    </r>
    <rPh sb="1" eb="3">
      <t>ニュウリョク</t>
    </rPh>
    <rPh sb="25" eb="27">
      <t>ニュウリョク</t>
    </rPh>
    <rPh sb="56" eb="58">
      <t>ウリアゲ</t>
    </rPh>
    <rPh sb="58" eb="59">
      <t>ダカ</t>
    </rPh>
    <rPh sb="59" eb="60">
      <t>トウ</t>
    </rPh>
    <rPh sb="79" eb="82">
      <t>ホウコクショ</t>
    </rPh>
    <rPh sb="85" eb="87">
      <t>シンセイ</t>
    </rPh>
    <rPh sb="89" eb="90">
      <t>カタ</t>
    </rPh>
    <rPh sb="117" eb="119">
      <t>ゲンショウ</t>
    </rPh>
    <rPh sb="126" eb="129">
      <t>ホウコクショ</t>
    </rPh>
    <rPh sb="132" eb="134">
      <t>シンセイ</t>
    </rPh>
    <rPh sb="136" eb="138">
      <t>ホウジン</t>
    </rPh>
    <rPh sb="139" eb="140">
      <t>カタ</t>
    </rPh>
    <rPh sb="187" eb="192">
      <t>コジンジギョウヌシ</t>
    </rPh>
    <phoneticPr fontId="11"/>
  </si>
  <si>
    <t>様式第３号</t>
    <rPh sb="0" eb="2">
      <t>ヨウシキ</t>
    </rPh>
    <rPh sb="2" eb="3">
      <t>ダイ</t>
    </rPh>
    <rPh sb="4" eb="5">
      <t>ゴウ</t>
    </rPh>
    <phoneticPr fontId="11"/>
  </si>
  <si>
    <t>様式第２号</t>
    <rPh sb="0" eb="2">
      <t>ヨウシキ</t>
    </rPh>
    <rPh sb="2" eb="3">
      <t>ダイ</t>
    </rPh>
    <rPh sb="4" eb="5">
      <t>ゴウ</t>
    </rPh>
    <phoneticPr fontId="5"/>
  </si>
  <si>
    <t>●下記に該当する方のみご入力ください</t>
    <rPh sb="1" eb="3">
      <t>カキ</t>
    </rPh>
    <rPh sb="4" eb="6">
      <t>ガイトウ</t>
    </rPh>
    <rPh sb="8" eb="9">
      <t>カタ</t>
    </rPh>
    <rPh sb="12" eb="14">
      <t>ニュウリョク</t>
    </rPh>
    <phoneticPr fontId="11"/>
  </si>
  <si>
    <t>記載例</t>
    <rPh sb="0" eb="2">
      <t>キサイ</t>
    </rPh>
    <rPh sb="2" eb="3">
      <t>レイ</t>
    </rPh>
    <phoneticPr fontId="11"/>
  </si>
  <si>
    <t>　本事業の書類提出にあたっては、令和７年１月１７日以降、１件あたり１００万円（税込）を超える発注、５０万円（税抜）未満の中古品の購入がある場合には、二者以上から見積書を徴することとされていますが、下記の理由により一者のみから見積書を徴しました。　</t>
    <phoneticPr fontId="11"/>
  </si>
  <si>
    <t>1.発注した業務</t>
    <rPh sb="2" eb="4">
      <t>ハッチュウ</t>
    </rPh>
    <rPh sb="6" eb="8">
      <t>ギョウム</t>
    </rPh>
    <phoneticPr fontId="11"/>
  </si>
  <si>
    <t>2.一者見積とした理由</t>
    <rPh sb="2" eb="4">
      <t>イッシャ</t>
    </rPh>
    <rPh sb="4" eb="6">
      <t>ミツモリ</t>
    </rPh>
    <rPh sb="9" eb="11">
      <t>リユウ</t>
    </rPh>
    <phoneticPr fontId="11"/>
  </si>
  <si>
    <t>過去の施工等（システム開発等を含む。）で用いたノウハウや図面等が必須であり、業者を変更することが困難である。</t>
    <phoneticPr fontId="11"/>
  </si>
  <si>
    <t>特殊な技術、技能、機器、知的財産権等を必要とする業務のため、対応できる業者が一者に限られる。</t>
    <phoneticPr fontId="11"/>
  </si>
  <si>
    <t>法令等により契約の相手方が特定されている。</t>
    <phoneticPr fontId="11"/>
  </si>
  <si>
    <t>複数の業者に見積を依頼したが、物価高騰の影響等により辞退され、応じたのが一者のみであった。</t>
    <phoneticPr fontId="11"/>
  </si>
  <si>
    <t>その他（具体的に記入）</t>
    <phoneticPr fontId="11"/>
  </si>
  <si>
    <t>○○工事一式</t>
    <rPh sb="2" eb="4">
      <t>コウジ</t>
    </rPh>
    <rPh sb="4" eb="6">
      <t>イッシキ</t>
    </rPh>
    <phoneticPr fontId="11"/>
  </si>
  <si>
    <r>
      <t>該当するものに</t>
    </r>
    <r>
      <rPr>
        <sz val="12"/>
        <color rgb="FFFF0000"/>
        <rFont val="Segoe UI Symbol"/>
        <family val="1"/>
      </rPr>
      <t>✔</t>
    </r>
    <r>
      <rPr>
        <sz val="12"/>
        <color rgb="FFFF0000"/>
        <rFont val="BIZ UD明朝 Medium"/>
        <family val="1"/>
        <charset val="128"/>
      </rPr>
      <t>を入れてください</t>
    </r>
    <rPh sb="0" eb="2">
      <t>ガイトウ</t>
    </rPh>
    <rPh sb="9" eb="10">
      <t>イ</t>
    </rPh>
    <phoneticPr fontId="11"/>
  </si>
  <si>
    <t>➡「入力シート⑧」へ進んでください</t>
    <rPh sb="2" eb="4">
      <t>ニュウリョク</t>
    </rPh>
    <rPh sb="10" eb="11">
      <t>スス</t>
    </rPh>
    <phoneticPr fontId="11"/>
  </si>
  <si>
    <t>立替者氏名</t>
    <rPh sb="0" eb="3">
      <t>タテカエシャ</t>
    </rPh>
    <rPh sb="3" eb="5">
      <t>シメイ</t>
    </rPh>
    <phoneticPr fontId="11"/>
  </si>
  <si>
    <t>※税込み金額を入力</t>
    <rPh sb="1" eb="3">
      <t>ゼイコ</t>
    </rPh>
    <rPh sb="4" eb="6">
      <t>キンガク</t>
    </rPh>
    <rPh sb="7" eb="9">
      <t>ニュウリョク</t>
    </rPh>
    <phoneticPr fontId="11"/>
  </si>
  <si>
    <t>領収書を添付しました</t>
    <phoneticPr fontId="11"/>
  </si>
  <si>
    <r>
      <t>　　※立替支払いを行った</t>
    </r>
    <r>
      <rPr>
        <b/>
        <u/>
        <sz val="14"/>
        <color theme="1"/>
        <rFont val="BIZ UDP明朝 Medium"/>
        <family val="1"/>
        <charset val="128"/>
      </rPr>
      <t>従業員ご本人さまにてご入力ください</t>
    </r>
    <r>
      <rPr>
        <b/>
        <sz val="14"/>
        <color theme="1"/>
        <rFont val="BIZ UDP明朝 Medium"/>
        <family val="1"/>
        <charset val="128"/>
      </rPr>
      <t>。</t>
    </r>
    <rPh sb="3" eb="5">
      <t>タテカエ</t>
    </rPh>
    <rPh sb="5" eb="7">
      <t>シハラ</t>
    </rPh>
    <rPh sb="9" eb="10">
      <t>オコナ</t>
    </rPh>
    <rPh sb="12" eb="15">
      <t>ジュウギョウイン</t>
    </rPh>
    <rPh sb="16" eb="18">
      <t>ホンニン</t>
    </rPh>
    <rPh sb="23" eb="25">
      <t>ニュウリョク</t>
    </rPh>
    <phoneticPr fontId="11"/>
  </si>
  <si>
    <t>立替えた経費において、受領しました。</t>
    <rPh sb="0" eb="1">
      <t>タ</t>
    </rPh>
    <rPh sb="1" eb="2">
      <t>カ</t>
    </rPh>
    <rPh sb="4" eb="6">
      <t>ケイヒ</t>
    </rPh>
    <rPh sb="11" eb="13">
      <t>ジュリョウ</t>
    </rPh>
    <phoneticPr fontId="11"/>
  </si>
  <si>
    <t>確認項目</t>
    <rPh sb="0" eb="2">
      <t>カクニン</t>
    </rPh>
    <rPh sb="2" eb="4">
      <t>コウモク</t>
    </rPh>
    <phoneticPr fontId="11"/>
  </si>
  <si>
    <t>受領日</t>
    <rPh sb="0" eb="3">
      <t>ジュリョウビ</t>
    </rPh>
    <phoneticPr fontId="11"/>
  </si>
  <si>
    <t>青葉　次郎</t>
    <phoneticPr fontId="11"/>
  </si>
  <si>
    <r>
      <t>立替・請求金額　</t>
    </r>
    <r>
      <rPr>
        <sz val="12"/>
        <color rgb="FFFF0000"/>
        <rFont val="BIZ UDP明朝 Medium"/>
        <family val="1"/>
        <charset val="128"/>
      </rPr>
      <t>※税込み</t>
    </r>
    <rPh sb="0" eb="2">
      <t>タテカエ</t>
    </rPh>
    <rPh sb="3" eb="7">
      <t>セイキュウキンガク</t>
    </rPh>
    <rPh sb="9" eb="11">
      <t>ゼイコ</t>
    </rPh>
    <phoneticPr fontId="11"/>
  </si>
  <si>
    <t>※事業完了（実績報告提出）前でなければなりません</t>
    <rPh sb="1" eb="5">
      <t>ジギョウカンリョウ</t>
    </rPh>
    <rPh sb="6" eb="12">
      <t>ジッセキホウコクテイシュツ</t>
    </rPh>
    <rPh sb="13" eb="14">
      <t>マエ</t>
    </rPh>
    <phoneticPr fontId="11"/>
  </si>
  <si>
    <r>
      <t>　➡</t>
    </r>
    <r>
      <rPr>
        <b/>
        <u/>
        <sz val="14"/>
        <color theme="1"/>
        <rFont val="BIZ UDP明朝 Medium"/>
        <family val="1"/>
        <charset val="128"/>
      </rPr>
      <t>該当しない方</t>
    </r>
    <r>
      <rPr>
        <b/>
        <sz val="14"/>
        <color theme="1"/>
        <rFont val="BIZ UDP明朝 Medium"/>
        <family val="1"/>
        <charset val="128"/>
      </rPr>
      <t>は「入力シート⑧」へ進んでください</t>
    </r>
    <phoneticPr fontId="11"/>
  </si>
  <si>
    <r>
      <t>➡</t>
    </r>
    <r>
      <rPr>
        <b/>
        <u/>
        <sz val="12"/>
        <color theme="1"/>
        <rFont val="BIZ UDP明朝 Medium"/>
        <family val="1"/>
        <charset val="128"/>
      </rPr>
      <t>該当しない方</t>
    </r>
    <r>
      <rPr>
        <b/>
        <sz val="12"/>
        <color theme="1"/>
        <rFont val="BIZ UDP明朝 Medium"/>
        <family val="1"/>
        <charset val="128"/>
      </rPr>
      <t>は「入力シート⑦」へ進んでください</t>
    </r>
    <phoneticPr fontId="11"/>
  </si>
  <si>
    <t>●申請物において従業員が経費を立て替えた場合のみご入力ください　</t>
    <rPh sb="20" eb="22">
      <t>バアイ</t>
    </rPh>
    <rPh sb="25" eb="27">
      <t>ニュウリョク</t>
    </rPh>
    <phoneticPr fontId="11"/>
  </si>
  <si>
    <t>【申請報告書兼実績報告書・発送用宛名ラベル】</t>
    <rPh sb="1" eb="6">
      <t>シンセイホウコクショ</t>
    </rPh>
    <rPh sb="6" eb="7">
      <t>ケン</t>
    </rPh>
    <rPh sb="7" eb="12">
      <t>ジッセキホウコクショ</t>
    </rPh>
    <rPh sb="13" eb="16">
      <t>ハッソウヨウ</t>
    </rPh>
    <rPh sb="16" eb="18">
      <t>アテナ</t>
    </rPh>
    <phoneticPr fontId="11"/>
  </si>
  <si>
    <t>※切り取ってお使いください。</t>
    <rPh sb="1" eb="2">
      <t>キ</t>
    </rPh>
    <rPh sb="3" eb="4">
      <t>ト</t>
    </rPh>
    <rPh sb="7" eb="8">
      <t>ツカ</t>
    </rPh>
    <phoneticPr fontId="11"/>
  </si>
  <si>
    <t>入力内容の確認</t>
    <rPh sb="0" eb="4">
      <t>ニュウリョクナイヨウ</t>
    </rPh>
    <rPh sb="5" eb="7">
      <t>カクニン</t>
    </rPh>
    <phoneticPr fontId="11"/>
  </si>
  <si>
    <t>添付書類の確認</t>
    <rPh sb="0" eb="4">
      <t>テンプショルイ</t>
    </rPh>
    <rPh sb="5" eb="7">
      <t>カクニン</t>
    </rPh>
    <phoneticPr fontId="11"/>
  </si>
  <si>
    <t>申請書類の出力</t>
    <rPh sb="0" eb="4">
      <t>シンセイショルイ</t>
    </rPh>
    <rPh sb="5" eb="7">
      <t>シュツリョク</t>
    </rPh>
    <phoneticPr fontId="11"/>
  </si>
  <si>
    <t>書類の提出</t>
    <rPh sb="0" eb="2">
      <t>ショルイ</t>
    </rPh>
    <rPh sb="3" eb="5">
      <t>テイシュツ</t>
    </rPh>
    <phoneticPr fontId="11"/>
  </si>
  <si>
    <t>はじめに</t>
    <phoneticPr fontId="11"/>
  </si>
  <si>
    <t>青色のシート</t>
    <rPh sb="0" eb="2">
      <t>アオイロ</t>
    </rPh>
    <phoneticPr fontId="11"/>
  </si>
  <si>
    <t>赤色のシート</t>
    <rPh sb="0" eb="2">
      <t>アカイロ</t>
    </rPh>
    <phoneticPr fontId="11"/>
  </si>
  <si>
    <t>申請内容について入力</t>
    <rPh sb="0" eb="4">
      <t>シンセイナイヨウ</t>
    </rPh>
    <rPh sb="8" eb="10">
      <t>ニュウリョク</t>
    </rPh>
    <phoneticPr fontId="11"/>
  </si>
  <si>
    <r>
      <t>　※印刷用シートへの</t>
    </r>
    <r>
      <rPr>
        <b/>
        <u/>
        <sz val="12"/>
        <color theme="1"/>
        <rFont val="BIZ UDP明朝 Medium"/>
        <family val="1"/>
        <charset val="128"/>
      </rPr>
      <t>入力はできません</t>
    </r>
    <r>
      <rPr>
        <b/>
        <sz val="12"/>
        <color theme="1"/>
        <rFont val="BIZ UDP明朝 Medium"/>
        <family val="1"/>
        <charset val="128"/>
      </rPr>
      <t>。</t>
    </r>
    <phoneticPr fontId="11"/>
  </si>
  <si>
    <t>➡印刷用のシートになります。入力シートの情報が自動で反映されます。</t>
    <rPh sb="23" eb="25">
      <t>ジドウ</t>
    </rPh>
    <phoneticPr fontId="11"/>
  </si>
  <si>
    <r>
      <t>　</t>
    </r>
    <r>
      <rPr>
        <b/>
        <sz val="12"/>
        <color theme="1"/>
        <rFont val="Segoe UI Symbol"/>
        <family val="2"/>
      </rPr>
      <t>☑</t>
    </r>
    <r>
      <rPr>
        <b/>
        <sz val="12"/>
        <color rgb="FFFF0000"/>
        <rFont val="BIZ UDP明朝 Medium"/>
        <family val="1"/>
        <charset val="128"/>
      </rPr>
      <t>赤色の印刷用シート</t>
    </r>
    <r>
      <rPr>
        <b/>
        <sz val="12"/>
        <color theme="1"/>
        <rFont val="BIZ UDP明朝 Medium"/>
        <family val="1"/>
        <charset val="128"/>
      </rPr>
      <t>J「申請書類チェック表」にて添付書類を確認し、ご用意ください。</t>
    </r>
    <rPh sb="2" eb="4">
      <t>アカイロ</t>
    </rPh>
    <rPh sb="5" eb="8">
      <t>インサツヨウ</t>
    </rPh>
    <rPh sb="13" eb="17">
      <t>シンセイショルイ</t>
    </rPh>
    <rPh sb="21" eb="22">
      <t>ヒョウ</t>
    </rPh>
    <rPh sb="25" eb="29">
      <t>テンプショルイ</t>
    </rPh>
    <rPh sb="30" eb="32">
      <t>カクニン</t>
    </rPh>
    <rPh sb="35" eb="37">
      <t>ヨウイ</t>
    </rPh>
    <phoneticPr fontId="11"/>
  </si>
  <si>
    <t>●以下の1～5の手順に沿って、申請書類をご作成・ご提出ください。</t>
    <rPh sb="1" eb="3">
      <t>イカ</t>
    </rPh>
    <rPh sb="8" eb="10">
      <t>テジュン</t>
    </rPh>
    <rPh sb="11" eb="12">
      <t>ソ</t>
    </rPh>
    <rPh sb="15" eb="19">
      <t>シンセイショルイ</t>
    </rPh>
    <rPh sb="21" eb="23">
      <t>サクセイ</t>
    </rPh>
    <rPh sb="25" eb="27">
      <t>テイシュツ</t>
    </rPh>
    <phoneticPr fontId="11"/>
  </si>
  <si>
    <t>エネルギー価格等の高騰による業績悪化から再起を図る為、新たにテイクアウト事業を展開することによる新規顧客の開拓。</t>
    <rPh sb="5" eb="8">
      <t>カカクトウ</t>
    </rPh>
    <rPh sb="9" eb="11">
      <t>コウトウ</t>
    </rPh>
    <rPh sb="14" eb="18">
      <t>ギョウセキアッカ</t>
    </rPh>
    <rPh sb="20" eb="22">
      <t>サイキ</t>
    </rPh>
    <rPh sb="23" eb="24">
      <t>ハカ</t>
    </rPh>
    <rPh sb="25" eb="26">
      <t>タメ</t>
    </rPh>
    <rPh sb="27" eb="28">
      <t>アラ</t>
    </rPh>
    <rPh sb="36" eb="38">
      <t>ジギョウ</t>
    </rPh>
    <rPh sb="39" eb="41">
      <t>テンカイ</t>
    </rPh>
    <rPh sb="48" eb="52">
      <t>シンキコキャク</t>
    </rPh>
    <rPh sb="53" eb="55">
      <t>カイタク</t>
    </rPh>
    <phoneticPr fontId="11"/>
  </si>
  <si>
    <t>エネルギー価格高騰等の影響で商品の値上げを行ったことにより、集客数が減少。売上並びに利益の減少に繋がった。</t>
    <rPh sb="5" eb="7">
      <t>カカク</t>
    </rPh>
    <rPh sb="7" eb="9">
      <t>コウトウ</t>
    </rPh>
    <rPh sb="9" eb="10">
      <t>トウ</t>
    </rPh>
    <rPh sb="11" eb="13">
      <t>エイキョウ</t>
    </rPh>
    <rPh sb="14" eb="16">
      <t>ショウヒン</t>
    </rPh>
    <rPh sb="17" eb="19">
      <t>ネア</t>
    </rPh>
    <rPh sb="21" eb="22">
      <t>オコナ</t>
    </rPh>
    <rPh sb="30" eb="33">
      <t>シュウキャクスウ</t>
    </rPh>
    <rPh sb="34" eb="36">
      <t>ゲンショウ</t>
    </rPh>
    <rPh sb="37" eb="39">
      <t>ウリアゲ</t>
    </rPh>
    <rPh sb="39" eb="40">
      <t>ナラ</t>
    </rPh>
    <rPh sb="42" eb="44">
      <t>リエキ</t>
    </rPh>
    <rPh sb="45" eb="47">
      <t>ゲンショウ</t>
    </rPh>
    <rPh sb="48" eb="49">
      <t>ツナ</t>
    </rPh>
    <phoneticPr fontId="11"/>
  </si>
  <si>
    <t>現状の業務を見直し、生産性を上げ原材料コスト以外のコストを下げる取り組みが必要である。</t>
    <rPh sb="0" eb="2">
      <t>ゲンジョウ</t>
    </rPh>
    <rPh sb="3" eb="5">
      <t>ギョウム</t>
    </rPh>
    <rPh sb="6" eb="8">
      <t>ミナオ</t>
    </rPh>
    <rPh sb="10" eb="13">
      <t>セイサンセイ</t>
    </rPh>
    <rPh sb="14" eb="15">
      <t>ア</t>
    </rPh>
    <rPh sb="16" eb="19">
      <t>ゲンザイリョウ</t>
    </rPh>
    <rPh sb="22" eb="24">
      <t>イガイ</t>
    </rPh>
    <rPh sb="29" eb="30">
      <t>サ</t>
    </rPh>
    <rPh sb="32" eb="33">
      <t>ト</t>
    </rPh>
    <rPh sb="34" eb="35">
      <t>ク</t>
    </rPh>
    <rPh sb="37" eb="39">
      <t>ヒツヨウ</t>
    </rPh>
    <phoneticPr fontId="11"/>
  </si>
  <si>
    <r>
      <t>※該当する事業内容に</t>
    </r>
    <r>
      <rPr>
        <sz val="12"/>
        <color rgb="FFFF0000"/>
        <rFont val="Segoe UI Symbol"/>
        <family val="1"/>
      </rPr>
      <t>✔</t>
    </r>
    <r>
      <rPr>
        <sz val="12"/>
        <color rgb="FFFF0000"/>
        <rFont val="BIZ UD明朝 Medium"/>
        <family val="1"/>
        <charset val="128"/>
      </rPr>
      <t>を入れて下さい。
　（複数選択可）</t>
    </r>
    <rPh sb="1" eb="3">
      <t>ガイトウ</t>
    </rPh>
    <rPh sb="5" eb="9">
      <t>ジギョウナイヨウ</t>
    </rPh>
    <rPh sb="12" eb="13">
      <t>イ</t>
    </rPh>
    <rPh sb="15" eb="16">
      <t>クダ</t>
    </rPh>
    <rPh sb="22" eb="24">
      <t>フクスウ</t>
    </rPh>
    <rPh sb="24" eb="27">
      <t>センタクカ</t>
    </rPh>
    <phoneticPr fontId="11"/>
  </si>
  <si>
    <t>事業実施場所（店舗名/住所）</t>
    <rPh sb="0" eb="6">
      <t>ジギョウジッシバショ</t>
    </rPh>
    <rPh sb="7" eb="10">
      <t>テンポメイ</t>
    </rPh>
    <rPh sb="11" eb="13">
      <t>ジュウショ</t>
    </rPh>
    <phoneticPr fontId="11"/>
  </si>
  <si>
    <t>・新たな取組であるテイクアウト事業について、商品パッケージの開発および紹介する為のチラシ、パンフレットを作成。
・グルメ情報サイトへの広告掲載（３回）
・在庫管理を効率化する為の新たな業務システムの導入。</t>
    <rPh sb="15" eb="17">
      <t>ジギョウ</t>
    </rPh>
    <rPh sb="22" eb="24">
      <t>ショウヒン</t>
    </rPh>
    <rPh sb="30" eb="32">
      <t>カイハツ</t>
    </rPh>
    <rPh sb="35" eb="37">
      <t>ショウカイ</t>
    </rPh>
    <rPh sb="39" eb="40">
      <t>タメ</t>
    </rPh>
    <rPh sb="52" eb="54">
      <t>サクセイ</t>
    </rPh>
    <rPh sb="60" eb="62">
      <t>ジョウホウ</t>
    </rPh>
    <rPh sb="67" eb="69">
      <t>コウコク</t>
    </rPh>
    <rPh sb="69" eb="71">
      <t>ケイサイ</t>
    </rPh>
    <rPh sb="73" eb="74">
      <t>カイ</t>
    </rPh>
    <rPh sb="77" eb="81">
      <t>ザイコカンリ</t>
    </rPh>
    <rPh sb="82" eb="85">
      <t>コウリツカ</t>
    </rPh>
    <rPh sb="87" eb="88">
      <t>タメ</t>
    </rPh>
    <rPh sb="89" eb="90">
      <t>アラ</t>
    </rPh>
    <rPh sb="92" eb="94">
      <t>ギョウム</t>
    </rPh>
    <rPh sb="99" eb="101">
      <t>ドウニュウ</t>
    </rPh>
    <phoneticPr fontId="11"/>
  </si>
  <si>
    <t>・テイクアウト事業の展開、紙面およびグルメサイトでの告知による新規顧客獲得。
・業務システムの導入による在庫管理の効率化。</t>
    <rPh sb="7" eb="9">
      <t>ジギョウ</t>
    </rPh>
    <rPh sb="10" eb="12">
      <t>テンカイ</t>
    </rPh>
    <rPh sb="13" eb="15">
      <t>シメン</t>
    </rPh>
    <rPh sb="26" eb="28">
      <t>コクチ</t>
    </rPh>
    <rPh sb="31" eb="35">
      <t>シンキコキャク</t>
    </rPh>
    <rPh sb="35" eb="37">
      <t>カクトク</t>
    </rPh>
    <rPh sb="40" eb="42">
      <t>ギョウム</t>
    </rPh>
    <rPh sb="47" eb="49">
      <t>ドウニュウ</t>
    </rPh>
    <rPh sb="52" eb="56">
      <t>ザイコカンリ</t>
    </rPh>
    <rPh sb="57" eb="60">
      <t>コウリツカ</t>
    </rPh>
    <phoneticPr fontId="11"/>
  </si>
  <si>
    <t>来店客数：令和○年同月比○％
売上高　：令和○年同月比○％</t>
    <phoneticPr fontId="11"/>
  </si>
  <si>
    <t>・テイクアウト事業の新規展開および告知により、売上高令和○年同月比6％増、売上高令和○年同月比7％増。
・在庫管理システムを導入したことにより在庫がリアルタイムに把握でき、余剰在庫の削減、コスト削減につながった。</t>
    <rPh sb="7" eb="9">
      <t>ジギョウ</t>
    </rPh>
    <rPh sb="10" eb="12">
      <t>シンキ</t>
    </rPh>
    <rPh sb="12" eb="14">
      <t>テンカイ</t>
    </rPh>
    <rPh sb="17" eb="19">
      <t>コクチ</t>
    </rPh>
    <rPh sb="23" eb="26">
      <t>ウリアゲダカ</t>
    </rPh>
    <rPh sb="35" eb="36">
      <t>ゾウ</t>
    </rPh>
    <rPh sb="37" eb="40">
      <t>ウリアゲダカ</t>
    </rPh>
    <rPh sb="49" eb="50">
      <t>ゾウ</t>
    </rPh>
    <rPh sb="53" eb="57">
      <t>ザイコカンリ</t>
    </rPh>
    <rPh sb="62" eb="64">
      <t>ドウニュウ</t>
    </rPh>
    <rPh sb="71" eb="73">
      <t>ザイコ</t>
    </rPh>
    <rPh sb="81" eb="83">
      <t>ハアク</t>
    </rPh>
    <rPh sb="86" eb="90">
      <t>ヨジョウザイコ</t>
    </rPh>
    <rPh sb="91" eb="93">
      <t>サクゲン</t>
    </rPh>
    <rPh sb="97" eb="99">
      <t>サクゲン</t>
    </rPh>
    <phoneticPr fontId="11"/>
  </si>
  <si>
    <t>システム納品/すべての支払い完了</t>
    <rPh sb="4" eb="6">
      <t>ノウヒン</t>
    </rPh>
    <rPh sb="11" eb="13">
      <t>シハラ</t>
    </rPh>
    <rPh sb="14" eb="16">
      <t>カンリョウ</t>
    </rPh>
    <phoneticPr fontId="11"/>
  </si>
  <si>
    <t>チラシ作成/広告掲載</t>
    <rPh sb="6" eb="10">
      <t>コウコクケイサイ</t>
    </rPh>
    <phoneticPr fontId="11"/>
  </si>
  <si>
    <t>商品パッケージ完成/テイクアウト事業の開始</t>
    <rPh sb="0" eb="2">
      <t>ショウヒン</t>
    </rPh>
    <rPh sb="7" eb="9">
      <t>カンセイ</t>
    </rPh>
    <rPh sb="16" eb="18">
      <t>ジギョウ</t>
    </rPh>
    <rPh sb="19" eb="21">
      <t>カイシ</t>
    </rPh>
    <phoneticPr fontId="11"/>
  </si>
  <si>
    <t>テイクアウトが好評だったことをふまえ、今後はテイクアウトメニューを増やし、ホームページでの注文や近隣地区へのデリバリーも検討していく。</t>
    <rPh sb="7" eb="9">
      <t>コウヒョウ</t>
    </rPh>
    <rPh sb="19" eb="21">
      <t>コンゴ</t>
    </rPh>
    <rPh sb="33" eb="34">
      <t>フ</t>
    </rPh>
    <rPh sb="45" eb="47">
      <t>チュウモン</t>
    </rPh>
    <rPh sb="48" eb="50">
      <t>キンリン</t>
    </rPh>
    <rPh sb="50" eb="52">
      <t>チク</t>
    </rPh>
    <rPh sb="60" eb="62">
      <t>ケントウ</t>
    </rPh>
    <phoneticPr fontId="11"/>
  </si>
  <si>
    <t>キャッシュレス対応レジ導入費用一式</t>
    <rPh sb="7" eb="9">
      <t>タイオウ</t>
    </rPh>
    <rPh sb="11" eb="13">
      <t>ドウニュウ</t>
    </rPh>
    <rPh sb="13" eb="15">
      <t>ヒヨウ</t>
    </rPh>
    <rPh sb="15" eb="17">
      <t>イッシキ</t>
    </rPh>
    <phoneticPr fontId="11"/>
  </si>
  <si>
    <r>
      <t>本補助金</t>
    </r>
    <r>
      <rPr>
        <sz val="12"/>
        <color rgb="FFFF0000"/>
        <rFont val="BIZ UDP明朝 Medium"/>
        <family val="1"/>
        <charset val="128"/>
      </rPr>
      <t>（Ｂ）</t>
    </r>
    <r>
      <rPr>
        <sz val="12"/>
        <color theme="1"/>
        <rFont val="BIZ UDP明朝 Medium"/>
        <family val="1"/>
        <charset val="128"/>
      </rPr>
      <t>　　</t>
    </r>
    <r>
      <rPr>
        <u/>
        <sz val="12"/>
        <color theme="1"/>
        <rFont val="BIZ UDP明朝 Medium"/>
        <family val="1"/>
        <charset val="128"/>
      </rPr>
      <t>100万円</t>
    </r>
    <r>
      <rPr>
        <u/>
        <sz val="12"/>
        <color rgb="FFFF0000"/>
        <rFont val="BIZ UDP明朝 Medium"/>
        <family val="1"/>
        <charset val="128"/>
      </rPr>
      <t>以上</t>
    </r>
    <r>
      <rPr>
        <u/>
        <sz val="12"/>
        <color theme="1"/>
        <rFont val="BIZ UDP明朝 Medium"/>
        <family val="1"/>
        <charset val="128"/>
      </rPr>
      <t>の方</t>
    </r>
    <rPh sb="0" eb="4">
      <t>ホンホジョキン</t>
    </rPh>
    <rPh sb="12" eb="14">
      <t>マンエン</t>
    </rPh>
    <rPh sb="14" eb="16">
      <t>イジョウ</t>
    </rPh>
    <rPh sb="17" eb="18">
      <t>カタ</t>
    </rPh>
    <phoneticPr fontId="11"/>
  </si>
  <si>
    <r>
      <t>本補助金</t>
    </r>
    <r>
      <rPr>
        <sz val="12"/>
        <color rgb="FFFF0000"/>
        <rFont val="BIZ UDP明朝 Medium"/>
        <family val="1"/>
        <charset val="128"/>
      </rPr>
      <t>（Ｂ）</t>
    </r>
    <r>
      <rPr>
        <sz val="12"/>
        <color theme="1"/>
        <rFont val="BIZ UDP明朝 Medium"/>
        <family val="1"/>
        <charset val="128"/>
      </rPr>
      <t>　　</t>
    </r>
    <r>
      <rPr>
        <u/>
        <sz val="12"/>
        <color theme="1"/>
        <rFont val="BIZ UDP明朝 Medium"/>
        <family val="1"/>
        <charset val="128"/>
      </rPr>
      <t>100万円</t>
    </r>
    <r>
      <rPr>
        <u/>
        <sz val="12"/>
        <color rgb="FFFF0000"/>
        <rFont val="BIZ UDP明朝 Medium"/>
        <family val="1"/>
        <charset val="128"/>
      </rPr>
      <t>未満</t>
    </r>
    <r>
      <rPr>
        <u/>
        <sz val="12"/>
        <color theme="1"/>
        <rFont val="BIZ UDP明朝 Medium"/>
        <family val="1"/>
        <charset val="128"/>
      </rPr>
      <t>の方</t>
    </r>
    <rPh sb="0" eb="4">
      <t>ホンホジョキン</t>
    </rPh>
    <rPh sb="12" eb="14">
      <t>マンエン</t>
    </rPh>
    <rPh sb="14" eb="16">
      <t>ミマン</t>
    </rPh>
    <rPh sb="17" eb="18">
      <t>カタ</t>
    </rPh>
    <phoneticPr fontId="11"/>
  </si>
  <si>
    <r>
      <t>自己資金</t>
    </r>
    <r>
      <rPr>
        <sz val="12"/>
        <color rgb="FFFF0000"/>
        <rFont val="BIZ UDP明朝 Medium"/>
        <family val="1"/>
        <charset val="128"/>
      </rPr>
      <t>（C）</t>
    </r>
    <rPh sb="0" eb="4">
      <t>ジコシキン</t>
    </rPh>
    <phoneticPr fontId="11"/>
  </si>
  <si>
    <r>
      <t>計</t>
    </r>
    <r>
      <rPr>
        <sz val="12"/>
        <color rgb="FFFF0000"/>
        <rFont val="BIZ UDP明朝 Medium"/>
        <family val="1"/>
        <charset val="128"/>
      </rPr>
      <t>（A）</t>
    </r>
    <r>
      <rPr>
        <sz val="12"/>
        <color theme="1"/>
        <rFont val="BIZ UDP明朝 Medium"/>
        <family val="1"/>
        <charset val="128"/>
      </rPr>
      <t>　</t>
    </r>
    <r>
      <rPr>
        <sz val="12"/>
        <color rgb="FFFF0000"/>
        <rFont val="BIZ UDP明朝 Medium"/>
        <family val="1"/>
        <charset val="128"/>
      </rPr>
      <t>※自動計算</t>
    </r>
    <rPh sb="0" eb="1">
      <t>ケイ</t>
    </rPh>
    <rPh sb="6" eb="10">
      <t>ジドウケイサン</t>
    </rPh>
    <phoneticPr fontId="11"/>
  </si>
  <si>
    <r>
      <t>①広報費合計　</t>
    </r>
    <r>
      <rPr>
        <sz val="12"/>
        <color rgb="FFFF0000"/>
        <rFont val="BIZ UDP明朝 Medium"/>
        <family val="1"/>
        <charset val="128"/>
      </rPr>
      <t>※自動計算</t>
    </r>
    <rPh sb="1" eb="4">
      <t>コウホウヒ</t>
    </rPh>
    <rPh sb="4" eb="6">
      <t>ゴウケイ</t>
    </rPh>
    <rPh sb="8" eb="12">
      <t>ジドウケイサン</t>
    </rPh>
    <phoneticPr fontId="11"/>
  </si>
  <si>
    <r>
      <t>②展示会等出展費合計　</t>
    </r>
    <r>
      <rPr>
        <sz val="12"/>
        <color rgb="FFFF0000"/>
        <rFont val="BIZ UDP明朝 Medium"/>
        <family val="1"/>
        <charset val="128"/>
      </rPr>
      <t>※自動計算</t>
    </r>
    <rPh sb="1" eb="4">
      <t>テンジカイ</t>
    </rPh>
    <rPh sb="4" eb="5">
      <t>トウ</t>
    </rPh>
    <rPh sb="5" eb="8">
      <t>シュッテンヒ</t>
    </rPh>
    <rPh sb="8" eb="10">
      <t>ゴウケイ</t>
    </rPh>
    <phoneticPr fontId="11"/>
  </si>
  <si>
    <r>
      <t>③開発費合計　</t>
    </r>
    <r>
      <rPr>
        <sz val="12"/>
        <color rgb="FFFF0000"/>
        <rFont val="BIZ UDP明朝 Medium"/>
        <family val="1"/>
        <charset val="128"/>
      </rPr>
      <t>※自動計算</t>
    </r>
    <rPh sb="1" eb="4">
      <t>カイハツヒ</t>
    </rPh>
    <rPh sb="4" eb="6">
      <t>ゴウケイ</t>
    </rPh>
    <phoneticPr fontId="11"/>
  </si>
  <si>
    <r>
      <t>④機械装置等費合計　</t>
    </r>
    <r>
      <rPr>
        <sz val="12"/>
        <color rgb="FFFF0000"/>
        <rFont val="BIZ UDP明朝 Medium"/>
        <family val="1"/>
        <charset val="128"/>
      </rPr>
      <t>※自動計算</t>
    </r>
    <rPh sb="1" eb="5">
      <t>キカイソウチ</t>
    </rPh>
    <rPh sb="5" eb="6">
      <t>トウ</t>
    </rPh>
    <rPh sb="6" eb="7">
      <t>ヒ</t>
    </rPh>
    <rPh sb="7" eb="9">
      <t>ゴウケイ</t>
    </rPh>
    <phoneticPr fontId="11"/>
  </si>
  <si>
    <r>
      <t>⑤外注費合計　</t>
    </r>
    <r>
      <rPr>
        <sz val="12"/>
        <color rgb="FFFF0000"/>
        <rFont val="BIZ UDP明朝 Medium"/>
        <family val="1"/>
        <charset val="128"/>
      </rPr>
      <t>※自動計算</t>
    </r>
    <rPh sb="1" eb="4">
      <t>ガイチュウヒ</t>
    </rPh>
    <rPh sb="4" eb="6">
      <t>ゴウケイ</t>
    </rPh>
    <phoneticPr fontId="11"/>
  </si>
  <si>
    <t>　比較月</t>
    <rPh sb="1" eb="3">
      <t>ヒカク</t>
    </rPh>
    <rPh sb="3" eb="4">
      <t>ヅキ</t>
    </rPh>
    <phoneticPr fontId="11"/>
  </si>
  <si>
    <r>
      <t>▼申請物の中に以下のいずれかが含まれている
　</t>
    </r>
    <r>
      <rPr>
        <b/>
        <sz val="14"/>
        <color theme="1"/>
        <rFont val="Segoe UI Symbol"/>
        <family val="2"/>
      </rPr>
      <t>☑</t>
    </r>
    <r>
      <rPr>
        <b/>
        <sz val="14"/>
        <color theme="1"/>
        <rFont val="BIZ UDP明朝 Medium"/>
        <family val="2"/>
        <charset val="128"/>
      </rPr>
      <t>令和</t>
    </r>
    <r>
      <rPr>
        <b/>
        <sz val="14"/>
        <color theme="1"/>
        <rFont val="BIZ UDP明朝 Medium"/>
        <family val="1"/>
        <charset val="128"/>
      </rPr>
      <t>7年1日17日以降に発注し、その金額が1者あたり100万円（税込）を超える申請物
　</t>
    </r>
    <r>
      <rPr>
        <b/>
        <sz val="14"/>
        <color theme="1"/>
        <rFont val="Segoe UI Symbol"/>
        <family val="2"/>
      </rPr>
      <t>☑</t>
    </r>
    <r>
      <rPr>
        <b/>
        <sz val="14"/>
        <color theme="1"/>
        <rFont val="BIZ UDP明朝 Medium"/>
        <family val="2"/>
        <charset val="128"/>
      </rPr>
      <t>令和</t>
    </r>
    <r>
      <rPr>
        <b/>
        <sz val="14"/>
        <color theme="1"/>
        <rFont val="BIZ UDP明朝 Medium"/>
        <family val="1"/>
        <charset val="128"/>
      </rPr>
      <t>7年1日17日以降に発注した中古品の申請物</t>
    </r>
    <rPh sb="1" eb="3">
      <t>シンセイ</t>
    </rPh>
    <rPh sb="3" eb="4">
      <t>ブツ</t>
    </rPh>
    <rPh sb="5" eb="6">
      <t>ナカ</t>
    </rPh>
    <rPh sb="7" eb="9">
      <t>イカ</t>
    </rPh>
    <rPh sb="15" eb="16">
      <t>フク</t>
    </rPh>
    <rPh sb="24" eb="26">
      <t>レイワ</t>
    </rPh>
    <rPh sb="27" eb="28">
      <t>ネン</t>
    </rPh>
    <rPh sb="29" eb="30">
      <t>ヒ</t>
    </rPh>
    <rPh sb="32" eb="33">
      <t>ヒ</t>
    </rPh>
    <rPh sb="33" eb="35">
      <t>イコウ</t>
    </rPh>
    <rPh sb="36" eb="38">
      <t>ハッチュウ</t>
    </rPh>
    <rPh sb="42" eb="44">
      <t>キンガク</t>
    </rPh>
    <rPh sb="46" eb="47">
      <t>シャ</t>
    </rPh>
    <rPh sb="53" eb="55">
      <t>マンエン</t>
    </rPh>
    <rPh sb="56" eb="58">
      <t>ゼイコ</t>
    </rPh>
    <rPh sb="60" eb="61">
      <t>コ</t>
    </rPh>
    <rPh sb="63" eb="66">
      <t>シンセイブツ</t>
    </rPh>
    <rPh sb="69" eb="71">
      <t>レイワ</t>
    </rPh>
    <rPh sb="85" eb="88">
      <t>チュウコヒン</t>
    </rPh>
    <rPh sb="89" eb="92">
      <t>シンセイブツ</t>
    </rPh>
    <phoneticPr fontId="11"/>
  </si>
  <si>
    <r>
      <t>　➡該当しない方：入力は以上となります。</t>
    </r>
    <r>
      <rPr>
        <b/>
        <sz val="14"/>
        <color rgb="FFFF0000"/>
        <rFont val="BIZ UDP明朝 Medium"/>
        <family val="1"/>
        <charset val="128"/>
      </rPr>
      <t>赤色の印刷用シート</t>
    </r>
    <r>
      <rPr>
        <b/>
        <sz val="14"/>
        <color theme="1"/>
        <rFont val="BIZ UDP明朝 Medium"/>
        <family val="1"/>
        <charset val="128"/>
      </rPr>
      <t>にて申請内容をご確認ください。</t>
    </r>
    <rPh sb="9" eb="11">
      <t>ニュウリョク</t>
    </rPh>
    <rPh sb="12" eb="14">
      <t>イジョウ</t>
    </rPh>
    <rPh sb="20" eb="22">
      <t>アカイロ</t>
    </rPh>
    <rPh sb="23" eb="26">
      <t>インサツヨウ</t>
    </rPh>
    <rPh sb="31" eb="33">
      <t>シンセイ</t>
    </rPh>
    <rPh sb="33" eb="35">
      <t>ナイヨウ</t>
    </rPh>
    <rPh sb="37" eb="39">
      <t>カクニン</t>
    </rPh>
    <phoneticPr fontId="11"/>
  </si>
  <si>
    <t>　等再起支援事業補助金交付規定第3の規定により、下記のとおり申請します。</t>
    <rPh sb="1" eb="2">
      <t>トウ</t>
    </rPh>
    <rPh sb="2" eb="4">
      <t>サイキ</t>
    </rPh>
    <phoneticPr fontId="11"/>
  </si>
  <si>
    <t>　　令和6年度において、宮城県中小企業等再起支援事業補助金の交付を受けたいので、宮城県中小企業</t>
    <phoneticPr fontId="11"/>
  </si>
  <si>
    <t>　　Ｂ／Ａ×１００</t>
    <phoneticPr fontId="11"/>
  </si>
  <si>
    <t>キャッシュレス対応レジ導入費用一式</t>
    <phoneticPr fontId="11"/>
  </si>
  <si>
    <t>※（（B-A）/B）にてご算出ください。</t>
    <rPh sb="13" eb="15">
      <t>サンシュツ</t>
    </rPh>
    <phoneticPr fontId="11"/>
  </si>
  <si>
    <t>補助事業の手引き１０ページ「（８）売上高、売上営業利益率の根拠となる資料について」に</t>
    <rPh sb="0" eb="4">
      <t>ホジョジギョウ</t>
    </rPh>
    <rPh sb="5" eb="7">
      <t>テビ</t>
    </rPh>
    <rPh sb="17" eb="20">
      <t>ウリアゲダカ</t>
    </rPh>
    <rPh sb="21" eb="28">
      <t>ウリアゲエイギョウリエキリツ</t>
    </rPh>
    <rPh sb="29" eb="31">
      <t>コンキョ</t>
    </rPh>
    <rPh sb="34" eb="36">
      <t>シリョウ</t>
    </rPh>
    <phoneticPr fontId="11"/>
  </si>
  <si>
    <t>事業者名</t>
    <rPh sb="0" eb="4">
      <t>ジギョウシャメイ</t>
    </rPh>
    <phoneticPr fontId="11"/>
  </si>
  <si>
    <t>代表者名</t>
    <rPh sb="0" eb="3">
      <t>ダイヒョウシャ</t>
    </rPh>
    <rPh sb="3" eb="4">
      <t>メイ</t>
    </rPh>
    <phoneticPr fontId="11"/>
  </si>
  <si>
    <t>売上高、営業利益率の根拠となる資料
（確定申告書控えなどが必要となります。詳しくは手引きの10ページをご参照ください。</t>
    <phoneticPr fontId="11"/>
  </si>
  <si>
    <t>補助金の対象経費として取得した物品等の金額がわかる契約書、納品書及び領収書等の写
し（詳しくは手引き13ページ【書類整理の方法】をご参照ください。）</t>
    <phoneticPr fontId="11"/>
  </si>
  <si>
    <t>賃上げ環境の整備に向けた取り組みに係る調査表（様式第3号）</t>
    <phoneticPr fontId="11"/>
  </si>
  <si>
    <t>2</t>
    <phoneticPr fontId="11"/>
  </si>
  <si>
    <r>
      <t xml:space="preserve">➡入力用のシートになります。 </t>
    </r>
    <r>
      <rPr>
        <b/>
        <u/>
        <sz val="12"/>
        <color theme="1"/>
        <rFont val="BIZ UDP明朝 Medium"/>
        <family val="1"/>
        <charset val="128"/>
      </rPr>
      <t>※水色のセルのみ</t>
    </r>
    <r>
      <rPr>
        <b/>
        <sz val="12"/>
        <color theme="1"/>
        <rFont val="BIZ UDP明朝 Medium"/>
        <family val="1"/>
        <charset val="128"/>
      </rPr>
      <t>入力できます。</t>
    </r>
    <rPh sb="16" eb="18">
      <t>ミズイロ</t>
    </rPh>
    <rPh sb="23" eb="25">
      <t>ニュウリョク</t>
    </rPh>
    <phoneticPr fontId="11"/>
  </si>
  <si>
    <r>
      <t>　</t>
    </r>
    <r>
      <rPr>
        <b/>
        <sz val="12"/>
        <color theme="1"/>
        <rFont val="Segoe UI Symbol"/>
        <family val="2"/>
      </rPr>
      <t>☑</t>
    </r>
    <r>
      <rPr>
        <b/>
        <sz val="12"/>
        <color rgb="FF0000CC"/>
        <rFont val="BIZ UDP明朝 Medium"/>
        <family val="1"/>
        <charset val="128"/>
      </rPr>
      <t>青色の入力用シート</t>
    </r>
    <r>
      <rPr>
        <b/>
        <sz val="12"/>
        <color theme="1"/>
        <rFont val="BIZ UDP明朝 Medium"/>
        <family val="2"/>
        <charset val="128"/>
      </rPr>
      <t>①～⑧まで、記入例に沿ってご入力ください。
　　※水色のセルのみ入力できます
　　※④-1～④-3については、該当するもの１枚のみをご入力ください
　　※入力シート⑥～⑧は該当する方のみご入力ください</t>
    </r>
    <rPh sb="7" eb="8">
      <t>ヨウ</t>
    </rPh>
    <rPh sb="36" eb="38">
      <t>ミズイロ</t>
    </rPh>
    <rPh sb="43" eb="45">
      <t>ニュウリョク</t>
    </rPh>
    <phoneticPr fontId="11"/>
  </si>
  <si>
    <r>
      <rPr>
        <b/>
        <sz val="16"/>
        <rFont val="BIZ UDP明朝 Medium"/>
        <family val="1"/>
        <charset val="128"/>
      </rPr>
      <t>980-8790
日本郵便株式会社　仙台中央郵便局
私書箱２００号</t>
    </r>
    <r>
      <rPr>
        <b/>
        <sz val="12"/>
        <rFont val="BIZ UDP明朝 Medium"/>
        <family val="1"/>
        <charset val="128"/>
      </rPr>
      <t xml:space="preserve">
宮城県中小企業等再起支援事業補助金事務局　　行
（みやぎおうえんコンソーシアム：(株)日専連ライフサービス）</t>
    </r>
    <rPh sb="10" eb="12">
      <t>ニホン</t>
    </rPh>
    <rPh sb="12" eb="14">
      <t>ユウビン</t>
    </rPh>
    <rPh sb="14" eb="18">
      <t>カブシキガイシャ</t>
    </rPh>
    <rPh sb="19" eb="21">
      <t>センダイ</t>
    </rPh>
    <rPh sb="21" eb="23">
      <t>チュウオウ</t>
    </rPh>
    <rPh sb="23" eb="26">
      <t>ユウビンキョク</t>
    </rPh>
    <rPh sb="27" eb="30">
      <t>シショバコ</t>
    </rPh>
    <rPh sb="33" eb="34">
      <t>ゴウ</t>
    </rPh>
    <rPh sb="36" eb="39">
      <t>ミヤギケン</t>
    </rPh>
    <rPh sb="39" eb="44">
      <t>チュウショウキギョウトウ</t>
    </rPh>
    <rPh sb="44" eb="48">
      <t>サイキシエン</t>
    </rPh>
    <rPh sb="48" eb="50">
      <t>ジギョウ</t>
    </rPh>
    <rPh sb="50" eb="53">
      <t>ホジョキン</t>
    </rPh>
    <rPh sb="53" eb="56">
      <t>ジムキョク</t>
    </rPh>
    <rPh sb="58" eb="59">
      <t>イキ</t>
    </rPh>
    <rPh sb="76" eb="79">
      <t>カブシキガイシャ</t>
    </rPh>
    <rPh sb="79" eb="82">
      <t>ニッセンレン</t>
    </rPh>
    <phoneticPr fontId="11"/>
  </si>
  <si>
    <r>
      <t>　</t>
    </r>
    <r>
      <rPr>
        <b/>
        <sz val="12"/>
        <color theme="1"/>
        <rFont val="Segoe UI Symbol"/>
        <family val="2"/>
      </rPr>
      <t>☑</t>
    </r>
    <r>
      <rPr>
        <b/>
        <sz val="12"/>
        <color theme="1"/>
        <rFont val="BIZ UDP明朝 Medium"/>
        <family val="2"/>
        <charset val="128"/>
      </rPr>
      <t>下記送付先までご提出ください。
　送付先：980-8790
　　　　　　日本郵便株式会社　仙台中央郵便局　私書箱２００号
　　　　　　　宮城県中小企業等再起支援事業補助金事務局　　行
　　　　　　　（みやぎおうえんコンソーシアム：(株)日専連ライフサービス）
　※申請締切：令和7年2月28日（金）　当日消印有効
　※</t>
    </r>
    <r>
      <rPr>
        <b/>
        <sz val="12"/>
        <color rgb="FFFF0000"/>
        <rFont val="BIZ UDP明朝 Medium"/>
        <family val="1"/>
        <charset val="128"/>
      </rPr>
      <t>赤色の印刷用シート</t>
    </r>
    <r>
      <rPr>
        <b/>
        <sz val="12"/>
        <color theme="1"/>
        <rFont val="BIZ UDP明朝 Medium"/>
        <family val="2"/>
        <charset val="128"/>
      </rPr>
      <t>M「発送用宛名ラベル」をご利用ください。</t>
    </r>
    <rPh sb="2" eb="4">
      <t>カキ</t>
    </rPh>
    <rPh sb="4" eb="6">
      <t>ソウフ</t>
    </rPh>
    <rPh sb="6" eb="7">
      <t>サキ</t>
    </rPh>
    <rPh sb="10" eb="12">
      <t>テイシュツ</t>
    </rPh>
    <rPh sb="19" eb="22">
      <t>ソウフサキ</t>
    </rPh>
    <rPh sb="135" eb="138">
      <t>シンセイシ</t>
    </rPh>
    <rPh sb="138" eb="139">
      <t>キ</t>
    </rPh>
    <rPh sb="140" eb="142">
      <t>レイワ</t>
    </rPh>
    <rPh sb="143" eb="144">
      <t>ネン</t>
    </rPh>
    <rPh sb="145" eb="146">
      <t>ツキ</t>
    </rPh>
    <rPh sb="148" eb="149">
      <t>ヒ</t>
    </rPh>
    <rPh sb="150" eb="151">
      <t>キン</t>
    </rPh>
    <rPh sb="153" eb="155">
      <t>トウジツ</t>
    </rPh>
    <rPh sb="155" eb="159">
      <t>ケシインユウコウ</t>
    </rPh>
    <rPh sb="162" eb="164">
      <t>アカイロ</t>
    </rPh>
    <rPh sb="165" eb="168">
      <t>インサツヨウ</t>
    </rPh>
    <rPh sb="173" eb="175">
      <t>ハッソウ</t>
    </rPh>
    <rPh sb="175" eb="176">
      <t>ヨウ</t>
    </rPh>
    <rPh sb="176" eb="178">
      <t>アテナ</t>
    </rPh>
    <rPh sb="184" eb="186">
      <t>リヨウ</t>
    </rPh>
    <phoneticPr fontId="11"/>
  </si>
  <si>
    <t>宮城県中小企業等再起支援事業補助金事務局　　殿</t>
    <rPh sb="12" eb="14">
      <t>ジギョウ</t>
    </rPh>
    <rPh sb="17" eb="20">
      <t>ジムキョク</t>
    </rPh>
    <rPh sb="22" eb="23">
      <t>ドノ</t>
    </rPh>
    <phoneticPr fontId="5"/>
  </si>
  <si>
    <t>機械装置等費</t>
    <rPh sb="0" eb="2">
      <t>キカイ</t>
    </rPh>
    <rPh sb="2" eb="4">
      <t>ソウチ</t>
    </rPh>
    <rPh sb="4" eb="5">
      <t>トウ</t>
    </rPh>
    <rPh sb="5" eb="6">
      <t>ヒ</t>
    </rPh>
    <phoneticPr fontId="11"/>
  </si>
  <si>
    <t>　平成３１年から令和６年までの間の同月の売上高実績</t>
    <rPh sb="1" eb="3">
      <t>ヘイセイ</t>
    </rPh>
    <rPh sb="5" eb="6">
      <t>ネン</t>
    </rPh>
    <rPh sb="8" eb="10">
      <t>レイワ</t>
    </rPh>
    <rPh sb="11" eb="12">
      <t>ネン</t>
    </rPh>
    <rPh sb="15" eb="16">
      <t>アイダ</t>
    </rPh>
    <rPh sb="17" eb="19">
      <t>ドウゲツ</t>
    </rPh>
    <rPh sb="20" eb="23">
      <t>ウリアゲダカ</t>
    </rPh>
    <rPh sb="23" eb="25">
      <t>ジッセキ</t>
    </rPh>
    <phoneticPr fontId="11"/>
  </si>
  <si>
    <t>※平成31年1月から令和6年1月までの売上が無い創業者や店舗・業容拡大等により平成31年1月から令和6年1月までの間の年同月と単純に比較できない場合は、創業後申請する月の前月までの間の任意の連続する３か月間の平均売上高のいずれかと比較することも可能です。
該当する場合は、☑の上、以下を記入。</t>
    <rPh sb="7" eb="8">
      <t>ツキ</t>
    </rPh>
    <rPh sb="15" eb="16">
      <t>ツキ</t>
    </rPh>
    <rPh sb="19" eb="21">
      <t>ウリアゲ</t>
    </rPh>
    <rPh sb="45" eb="46">
      <t>ツキ</t>
    </rPh>
    <rPh sb="51" eb="52">
      <t>ネン</t>
    </rPh>
    <rPh sb="53" eb="54">
      <t>ツキ</t>
    </rPh>
    <rPh sb="57" eb="58">
      <t>アイダ</t>
    </rPh>
    <phoneticPr fontId="11"/>
  </si>
  <si>
    <t xml:space="preserve">法人等（個人又は法人をいう。）が、暴力団（暴力団員による不当な行為の防止等に関する法律（平成3年法律第77号）第2条第2号に規定する暴力団をいう。以下同じ。）であるとき又は法人等の役員等（個人である場合はその者、法人である場合は役員、団体である場合は代表者、理事等、その他経営に実質的に関与している者をいう。以下同じ。）が、暴力団員（同法第2条第6号に規定する暴力団員をいう。以下同じ。）であるとき。
</t>
    <phoneticPr fontId="11"/>
  </si>
  <si>
    <t>）</t>
    <phoneticPr fontId="11"/>
  </si>
  <si>
    <t>←申請する事業は、国、県、市町村その他団体の他の補助金（例：持続化補助金、ものづくり</t>
    <rPh sb="18" eb="19">
      <t>タ</t>
    </rPh>
    <rPh sb="19" eb="21">
      <t>ダンタイ</t>
    </rPh>
    <phoneticPr fontId="11"/>
  </si>
  <si>
    <t>補助金)を受けて実施する事業ではない。(※チェックが無い場合、補助金を受給できません。)</t>
    <phoneticPr fontId="11"/>
  </si>
  <si>
    <t>収支精算書（様式第1号の3）</t>
    <rPh sb="4" eb="5">
      <t>ショ</t>
    </rPh>
    <phoneticPr fontId="11"/>
  </si>
  <si>
    <r>
      <t>事業実施</t>
    </r>
    <r>
      <rPr>
        <u/>
        <sz val="12"/>
        <color rgb="FFFF0000"/>
        <rFont val="BIZ UDP明朝 Medium"/>
        <family val="1"/>
        <charset val="128"/>
      </rPr>
      <t>前</t>
    </r>
    <r>
      <rPr>
        <sz val="12"/>
        <color theme="1"/>
        <rFont val="BIZ UDP明朝 Medium"/>
        <family val="1"/>
        <charset val="128"/>
      </rPr>
      <t>１か月の売上高</t>
    </r>
    <rPh sb="0" eb="5">
      <t>ジギョウジッシマエ</t>
    </rPh>
    <rPh sb="7" eb="8">
      <t>ゲツ</t>
    </rPh>
    <rPh sb="9" eb="12">
      <t>ウリアゲダカ</t>
    </rPh>
    <phoneticPr fontId="11"/>
  </si>
  <si>
    <r>
      <t>事業実施</t>
    </r>
    <r>
      <rPr>
        <u/>
        <sz val="12"/>
        <color rgb="FFFF0000"/>
        <rFont val="BIZ UDP明朝 Medium"/>
        <family val="1"/>
        <charset val="128"/>
      </rPr>
      <t>後</t>
    </r>
    <r>
      <rPr>
        <sz val="12"/>
        <color theme="1"/>
        <rFont val="BIZ UDP明朝 Medium"/>
        <family val="1"/>
        <charset val="128"/>
      </rPr>
      <t xml:space="preserve">１か月の売上高
</t>
    </r>
    <r>
      <rPr>
        <sz val="10"/>
        <color rgb="FFFF0000"/>
        <rFont val="BIZ UDP明朝 Medium"/>
        <family val="1"/>
        <charset val="128"/>
      </rPr>
      <t>※事業実施後間もない為1か月の売上高が確定していない場合は、令和7年2月または3月の目標売上高を記載して下さい。</t>
    </r>
    <rPh sb="0" eb="2">
      <t>ジギョウ</t>
    </rPh>
    <rPh sb="2" eb="4">
      <t>ジッシ</t>
    </rPh>
    <rPh sb="4" eb="5">
      <t>ゴ</t>
    </rPh>
    <rPh sb="7" eb="8">
      <t>ゲツ</t>
    </rPh>
    <rPh sb="9" eb="12">
      <t>ウリアゲダカ</t>
    </rPh>
    <rPh sb="14" eb="16">
      <t>ジギョウ</t>
    </rPh>
    <rPh sb="16" eb="18">
      <t>ジッシ</t>
    </rPh>
    <rPh sb="18" eb="19">
      <t>ゴ</t>
    </rPh>
    <rPh sb="19" eb="20">
      <t>マ</t>
    </rPh>
    <rPh sb="23" eb="24">
      <t>タメ</t>
    </rPh>
    <rPh sb="26" eb="27">
      <t>ゲツ</t>
    </rPh>
    <rPh sb="28" eb="31">
      <t>ウリアゲダカ</t>
    </rPh>
    <rPh sb="32" eb="34">
      <t>カクテイ</t>
    </rPh>
    <rPh sb="39" eb="41">
      <t>バアイ</t>
    </rPh>
    <rPh sb="43" eb="45">
      <t>レイワ</t>
    </rPh>
    <rPh sb="46" eb="47">
      <t>ネン</t>
    </rPh>
    <rPh sb="48" eb="49">
      <t>ツキ</t>
    </rPh>
    <rPh sb="53" eb="54">
      <t>ツキ</t>
    </rPh>
    <rPh sb="55" eb="60">
      <t>モクヒョウウリアゲダカ</t>
    </rPh>
    <rPh sb="61" eb="63">
      <t>キサイ</t>
    </rPh>
    <rPh sb="65" eb="66">
      <t>クダ</t>
    </rPh>
    <phoneticPr fontId="11"/>
  </si>
  <si>
    <t>飲食業</t>
    <rPh sb="0" eb="3">
      <t>インショクギョウ</t>
    </rPh>
    <phoneticPr fontId="11"/>
  </si>
  <si>
    <t>平成31年から令和6年までの間の同月の売上高実績（Ｂ）</t>
    <rPh sb="0" eb="2">
      <t>ヘイセイ</t>
    </rPh>
    <rPh sb="4" eb="5">
      <t>ネン</t>
    </rPh>
    <rPh sb="7" eb="9">
      <t>レイワ</t>
    </rPh>
    <rPh sb="10" eb="11">
      <t>ネン</t>
    </rPh>
    <rPh sb="14" eb="15">
      <t>アイダ</t>
    </rPh>
    <rPh sb="16" eb="18">
      <t>ドウゲツ</t>
    </rPh>
    <rPh sb="19" eb="22">
      <t>ウリアゲダカ</t>
    </rPh>
    <rPh sb="22" eb="24">
      <t>ジッセキ</t>
    </rPh>
    <phoneticPr fontId="11"/>
  </si>
  <si>
    <r>
      <t>※平成31年1月から令和6年1月までの売上が無い創業者や店舗・業容拡大等により平成31年1月から令和6年1月までの間の年同月と単純に比較できない場合は、創業後申請する月の前月までの間の任意の連続する３か月間の平均売上高のいずれかと比較することも可能です。
該当する場合は、</t>
    </r>
    <r>
      <rPr>
        <sz val="14"/>
        <color theme="1"/>
        <rFont val="Segoe UI Symbol"/>
        <family val="1"/>
      </rPr>
      <t>☑</t>
    </r>
    <r>
      <rPr>
        <sz val="14"/>
        <color theme="1"/>
        <rFont val="BIZ UDP明朝 Medium"/>
        <family val="1"/>
        <charset val="128"/>
      </rPr>
      <t>の上、以下を記入。</t>
    </r>
    <phoneticPr fontId="11"/>
  </si>
  <si>
    <t>※印刷用シートに領収書貼付け欄がございます。</t>
    <rPh sb="1" eb="4">
      <t>インサツヨウ</t>
    </rPh>
    <rPh sb="8" eb="11">
      <t>リョウシュウショ</t>
    </rPh>
    <rPh sb="11" eb="13">
      <t>ハリツ</t>
    </rPh>
    <rPh sb="14" eb="15">
      <t>ラン</t>
    </rPh>
    <phoneticPr fontId="11"/>
  </si>
  <si>
    <t>　平均売上高（Ｂ）</t>
    <rPh sb="1" eb="3">
      <t>ヘイキン</t>
    </rPh>
    <rPh sb="3" eb="5">
      <t>ウリアゲ</t>
    </rPh>
    <rPh sb="5" eb="6">
      <t>ダカ</t>
    </rPh>
    <phoneticPr fontId="11"/>
  </si>
  <si>
    <t>※（（B-A）/B）にてご算出ください。</t>
    <phoneticPr fontId="11"/>
  </si>
  <si>
    <t>　減少率（（B-A）/B）</t>
    <rPh sb="1" eb="4">
      <t>ゲンショウリツ</t>
    </rPh>
    <phoneticPr fontId="11"/>
  </si>
  <si>
    <r>
      <t>　1,000,000　　</t>
    </r>
    <r>
      <rPr>
        <sz val="12"/>
        <color rgb="FFFF0000"/>
        <rFont val="BIZ UD明朝 Medium"/>
        <family val="1"/>
        <charset val="128"/>
      </rPr>
      <t>※上限額　1,000,000円</t>
    </r>
    <rPh sb="13" eb="15">
      <t>ジョウゲン</t>
    </rPh>
    <rPh sb="15" eb="16">
      <t>ガク</t>
    </rPh>
    <rPh sb="26" eb="27">
      <t>エン</t>
    </rPh>
    <phoneticPr fontId="11"/>
  </si>
  <si>
    <r>
      <rPr>
        <sz val="14"/>
        <color rgb="FFFF0000"/>
        <rFont val="BIZ UD明朝 Medium"/>
        <family val="1"/>
        <charset val="128"/>
      </rPr>
      <t>　　950,000　　</t>
    </r>
    <r>
      <rPr>
        <sz val="12"/>
        <color rgb="FFFF0000"/>
        <rFont val="BIZ UD明朝 Medium"/>
        <family val="1"/>
        <charset val="128"/>
      </rPr>
      <t>※千円以下切り捨て</t>
    </r>
    <rPh sb="12" eb="14">
      <t>センエン</t>
    </rPh>
    <rPh sb="14" eb="16">
      <t>イカ</t>
    </rPh>
    <rPh sb="16" eb="17">
      <t>キ</t>
    </rPh>
    <rPh sb="18" eb="19">
      <t>ス</t>
    </rPh>
    <phoneticPr fontId="11"/>
  </si>
  <si>
    <t>※事業実施後１か月の売上高について：事業実施後間もない為1か月の売上高が確定していない場合は、令和7年2月または3月
　の目標売上高を記載して下さい。</t>
    <rPh sb="1" eb="6">
      <t>ジギョウジッシゴ</t>
    </rPh>
    <rPh sb="8" eb="9">
      <t>ゲツ</t>
    </rPh>
    <rPh sb="10" eb="12">
      <t>ウリアゲ</t>
    </rPh>
    <rPh sb="12" eb="13">
      <t>ダカ</t>
    </rPh>
    <phoneticPr fontId="11"/>
  </si>
  <si>
    <r>
      <t>住所
　</t>
    </r>
    <r>
      <rPr>
        <sz val="10"/>
        <color rgb="FFFF0000"/>
        <rFont val="BIZ UDP明朝 Medium"/>
        <family val="1"/>
        <charset val="128"/>
      </rPr>
      <t>※個人の方は</t>
    </r>
    <r>
      <rPr>
        <u/>
        <sz val="10"/>
        <color rgb="FFFF0000"/>
        <rFont val="BIZ UDP明朝 Medium"/>
        <family val="1"/>
        <charset val="128"/>
      </rPr>
      <t>住民票の住所</t>
    </r>
    <r>
      <rPr>
        <sz val="10"/>
        <color rgb="FFFF0000"/>
        <rFont val="BIZ UDP明朝 Medium"/>
        <family val="1"/>
        <charset val="128"/>
      </rPr>
      <t>を入力
　　 法人の方は</t>
    </r>
    <r>
      <rPr>
        <u/>
        <sz val="10"/>
        <color rgb="FFFF0000"/>
        <rFont val="BIZ UDP明朝 Medium"/>
        <family val="1"/>
        <charset val="128"/>
      </rPr>
      <t>会社住所</t>
    </r>
    <r>
      <rPr>
        <sz val="10"/>
        <color rgb="FFFF0000"/>
        <rFont val="BIZ UDP明朝 Medium"/>
        <family val="1"/>
        <charset val="128"/>
      </rPr>
      <t>を入力</t>
    </r>
    <r>
      <rPr>
        <sz val="12"/>
        <color theme="1"/>
        <rFont val="BIZ UDP明朝 Medium"/>
        <family val="1"/>
        <charset val="128"/>
      </rPr>
      <t xml:space="preserve">
　</t>
    </r>
    <r>
      <rPr>
        <sz val="10"/>
        <color theme="1"/>
        <rFont val="BIZ UDP明朝 Medium"/>
        <family val="1"/>
        <charset val="128"/>
      </rPr>
      <t>※確定申告書類の住所と</t>
    </r>
    <r>
      <rPr>
        <u/>
        <sz val="10"/>
        <color theme="1"/>
        <rFont val="BIZ UDP明朝 Medium"/>
        <family val="1"/>
        <charset val="128"/>
      </rPr>
      <t>異なる場合</t>
    </r>
    <r>
      <rPr>
        <sz val="10"/>
        <color theme="1"/>
        <rFont val="BIZ UDP明朝 Medium"/>
        <family val="1"/>
        <charset val="128"/>
      </rPr>
      <t>は
　　法人概況説明書または住民票抄本の写
　　しを必ずご提出ください。</t>
    </r>
    <rPh sb="0" eb="2">
      <t>ジュウショ</t>
    </rPh>
    <rPh sb="5" eb="7">
      <t>コジン</t>
    </rPh>
    <rPh sb="8" eb="9">
      <t>カタ</t>
    </rPh>
    <rPh sb="10" eb="13">
      <t>ジュウミンヒョウ</t>
    </rPh>
    <rPh sb="14" eb="16">
      <t>ジュウショ</t>
    </rPh>
    <rPh sb="17" eb="19">
      <t>ニュウリョク</t>
    </rPh>
    <rPh sb="23" eb="25">
      <t>ホウジン</t>
    </rPh>
    <rPh sb="26" eb="27">
      <t>カタ</t>
    </rPh>
    <rPh sb="28" eb="30">
      <t>カイシャ</t>
    </rPh>
    <rPh sb="30" eb="32">
      <t>ジュウショ</t>
    </rPh>
    <rPh sb="33" eb="35">
      <t>ニュウリョク</t>
    </rPh>
    <rPh sb="38" eb="44">
      <t>カクテイシンコクショルイ</t>
    </rPh>
    <rPh sb="45" eb="47">
      <t>ジュウショ</t>
    </rPh>
    <rPh sb="48" eb="49">
      <t>コト</t>
    </rPh>
    <rPh sb="51" eb="53">
      <t>バアイ</t>
    </rPh>
    <rPh sb="57" eb="64">
      <t>ホウジンガイキョウセツメイショ</t>
    </rPh>
    <rPh sb="67" eb="72">
      <t>ジュウミンヒョウショウホン</t>
    </rPh>
    <rPh sb="73" eb="74">
      <t>ウツ</t>
    </rPh>
    <rPh sb="79" eb="80">
      <t>カナラ</t>
    </rPh>
    <rPh sb="82" eb="84">
      <t>テイシュツ</t>
    </rPh>
    <phoneticPr fontId="11"/>
  </si>
  <si>
    <r>
      <t xml:space="preserve">宮城県仙台市青葉区１丁目２-３　あおばビル2F
</t>
    </r>
    <r>
      <rPr>
        <sz val="10"/>
        <color theme="1"/>
        <rFont val="BIZ UD明朝 Medium"/>
        <family val="1"/>
        <charset val="128"/>
      </rPr>
      <t>　※個人の方は住民票の住所を入力、法人の方は会社住所を入力
　※確定申告書類の住所と</t>
    </r>
    <r>
      <rPr>
        <u/>
        <sz val="10"/>
        <color theme="1"/>
        <rFont val="BIZ UD明朝 Medium"/>
        <family val="1"/>
        <charset val="128"/>
      </rPr>
      <t>異なる場合</t>
    </r>
    <r>
      <rPr>
        <sz val="10"/>
        <color theme="1"/>
        <rFont val="BIZ UD明朝 Medium"/>
        <family val="1"/>
        <charset val="128"/>
      </rPr>
      <t>は、法人概況説明書または住民票抄
　　本の写しを必ずご提出ください。</t>
    </r>
    <rPh sb="0" eb="3">
      <t>ミヤギケン</t>
    </rPh>
    <rPh sb="3" eb="6">
      <t>センダイシ</t>
    </rPh>
    <rPh sb="6" eb="9">
      <t>アオバク</t>
    </rPh>
    <rPh sb="10" eb="12">
      <t>チョウメ</t>
    </rPh>
    <phoneticPr fontId="11"/>
  </si>
  <si>
    <t>（1）事業計画書（様式第1号の2）
（2）収支精算書（様式第1号の3）※別紙明細書を添付のこと
（3）売上高等が30パーセント以上減少していることの報告書（様式第1号の4の1）
　　又は、売上営業利益率が減少していることの報告書（様式第1号の4の2又は様式第1号の4の3）
　　※売上高、売上営業利益率の根拠となる資料を添付のこと。
（4）暴力団排除及び県税納付に関する誓約書（様式第1号の5）
（5）補助金の対象経費として取得した物品等の金額がわかる契約書、納品書及び領収書等の写し
（6）取得財産等管理台帳（様式第2号）の写し
（7）口座振込依頼書
（8）「パートナーシップ構築宣言」を作成・公表している場合、宣言の写し
（9）賃上げ環境の整備に向けた取り組みに係る調査表（様式第3号）
（10）申請書類チェック表</t>
    <rPh sb="53" eb="54">
      <t>タカ</t>
    </rPh>
    <rPh sb="337" eb="338">
      <t>ヒョウ</t>
    </rPh>
    <rPh sb="339" eb="341">
      <t>ヨウシキ</t>
    </rPh>
    <rPh sb="341" eb="342">
      <t>ダイ</t>
    </rPh>
    <rPh sb="343" eb="344">
      <t>ゴウ</t>
    </rPh>
    <phoneticPr fontId="11"/>
  </si>
  <si>
    <t>※業種には「飲食業」，「卸・小売業」，「製造業」,「土木・建築業」，「サービス業」，
　「その他の業種（業種名）」から主たる業種を記載願います。</t>
    <rPh sb="1" eb="3">
      <t>ギョウシュ</t>
    </rPh>
    <rPh sb="6" eb="9">
      <t>インショクギョウ</t>
    </rPh>
    <rPh sb="12" eb="13">
      <t>オロシ</t>
    </rPh>
    <rPh sb="14" eb="17">
      <t>コウリギョウ</t>
    </rPh>
    <rPh sb="20" eb="23">
      <t>セイゾウギョウ</t>
    </rPh>
    <rPh sb="26" eb="28">
      <t>ドボク</t>
    </rPh>
    <rPh sb="29" eb="32">
      <t>ケンチクギョウ</t>
    </rPh>
    <rPh sb="39" eb="40">
      <t>ギョウ</t>
    </rPh>
    <rPh sb="47" eb="48">
      <t>タ</t>
    </rPh>
    <rPh sb="49" eb="51">
      <t>ギョウシュ</t>
    </rPh>
    <rPh sb="52" eb="55">
      <t>ギョウシュメイ</t>
    </rPh>
    <rPh sb="59" eb="60">
      <t>シュ</t>
    </rPh>
    <rPh sb="62" eb="64">
      <t>ギョウシュ</t>
    </rPh>
    <rPh sb="65" eb="67">
      <t>キサイ</t>
    </rPh>
    <rPh sb="67" eb="68">
      <t>ネガ</t>
    </rPh>
    <phoneticPr fontId="11"/>
  </si>
  <si>
    <t>展示会等出展費</t>
    <rPh sb="0" eb="3">
      <t>テンジカイ</t>
    </rPh>
    <rPh sb="3" eb="4">
      <t>トウ</t>
    </rPh>
    <rPh sb="4" eb="7">
      <t>シュッテンヒ</t>
    </rPh>
    <phoneticPr fontId="11"/>
  </si>
  <si>
    <t>事業目的：①販路開拓②生産性向上③新商品・新役務④原価抑制 ⑤キャッシュレス化・新紙幣対応</t>
    <rPh sb="8" eb="10">
      <t>カイタク</t>
    </rPh>
    <phoneticPr fontId="11"/>
  </si>
  <si>
    <t>取得財産等管理台帳</t>
    <rPh sb="0" eb="2">
      <t>シュトク</t>
    </rPh>
    <rPh sb="4" eb="5">
      <t>トウ</t>
    </rPh>
    <rPh sb="5" eb="9">
      <t>カンリダイチョウ</t>
    </rPh>
    <phoneticPr fontId="11"/>
  </si>
  <si>
    <t>●取得財産等の管理について下記に該当する方のみご入力ください</t>
    <rPh sb="1" eb="3">
      <t>シュトク</t>
    </rPh>
    <rPh sb="3" eb="5">
      <t>ザイサン</t>
    </rPh>
    <rPh sb="5" eb="6">
      <t>トウ</t>
    </rPh>
    <rPh sb="7" eb="9">
      <t>カンリ</t>
    </rPh>
    <rPh sb="13" eb="15">
      <t>カキ</t>
    </rPh>
    <rPh sb="16" eb="18">
      <t>ガイトウ</t>
    </rPh>
    <rPh sb="20" eb="21">
      <t>カタ</t>
    </rPh>
    <rPh sb="24" eb="26">
      <t>ニュウリョク</t>
    </rPh>
    <phoneticPr fontId="11"/>
  </si>
  <si>
    <r>
      <t>　</t>
    </r>
    <r>
      <rPr>
        <b/>
        <sz val="12"/>
        <color theme="1"/>
        <rFont val="Segoe UI Symbol"/>
        <family val="2"/>
      </rPr>
      <t>☑</t>
    </r>
    <r>
      <rPr>
        <b/>
        <sz val="12"/>
        <color rgb="FFFF0000"/>
        <rFont val="BIZ UDP明朝 Medium"/>
        <family val="1"/>
        <charset val="128"/>
      </rPr>
      <t>赤色の印刷用シート</t>
    </r>
    <r>
      <rPr>
        <b/>
        <sz val="12"/>
        <color theme="1"/>
        <rFont val="BIZ UDP明朝 Medium"/>
        <family val="1"/>
        <charset val="128"/>
      </rPr>
      <t>A～Lまで、水色セルへ反映された情報に誤りがないかをご確認ください
　　※Eのシートは該当するもの１枚のみをご確認ください
　　※G取得財産等管理台帳、K一者見積理由書、L立替払請求書兼領収書のシートは該当する方のみのご提出と
　　　なります
　　※入力情報に誤りがあった場合、</t>
    </r>
    <r>
      <rPr>
        <b/>
        <sz val="12"/>
        <color rgb="FF0000CC"/>
        <rFont val="BIZ UDP明朝 Medium"/>
        <family val="1"/>
        <charset val="128"/>
      </rPr>
      <t>青色の入力用シート</t>
    </r>
    <r>
      <rPr>
        <b/>
        <sz val="12"/>
        <color theme="1"/>
        <rFont val="BIZ UDP明朝 Medium"/>
        <family val="1"/>
        <charset val="128"/>
      </rPr>
      <t>にて修正してください</t>
    </r>
    <rPh sb="2" eb="4">
      <t>アカイロ</t>
    </rPh>
    <rPh sb="5" eb="7">
      <t>インサツ</t>
    </rPh>
    <rPh sb="7" eb="8">
      <t>ヨウ</t>
    </rPh>
    <rPh sb="22" eb="24">
      <t>ハンエイ</t>
    </rPh>
    <rPh sb="27" eb="29">
      <t>ジョウホウ</t>
    </rPh>
    <rPh sb="30" eb="31">
      <t>アヤマ</t>
    </rPh>
    <rPh sb="38" eb="40">
      <t>カクニン</t>
    </rPh>
    <rPh sb="54" eb="56">
      <t>ガイトウ</t>
    </rPh>
    <rPh sb="61" eb="62">
      <t>マイ</t>
    </rPh>
    <rPh sb="66" eb="68">
      <t>カクニン</t>
    </rPh>
    <rPh sb="77" eb="79">
      <t>シュトク</t>
    </rPh>
    <rPh sb="81" eb="82">
      <t>トウ</t>
    </rPh>
    <rPh sb="136" eb="140">
      <t>ニュウリョクジョウホウ</t>
    </rPh>
    <rPh sb="141" eb="142">
      <t>アヤマ</t>
    </rPh>
    <rPh sb="147" eb="149">
      <t>バアイ</t>
    </rPh>
    <rPh sb="150" eb="152">
      <t>アオイロ</t>
    </rPh>
    <rPh sb="153" eb="156">
      <t>ニュウリョクヨウ</t>
    </rPh>
    <rPh sb="161" eb="163">
      <t>シュウセイ</t>
    </rPh>
    <phoneticPr fontId="11"/>
  </si>
  <si>
    <r>
      <t>　</t>
    </r>
    <r>
      <rPr>
        <b/>
        <sz val="12"/>
        <color theme="1"/>
        <rFont val="Segoe UI Symbol"/>
        <family val="2"/>
      </rPr>
      <t>☑</t>
    </r>
    <r>
      <rPr>
        <b/>
        <sz val="12"/>
        <color rgb="FFFF0000"/>
        <rFont val="BIZ UDP明朝 Medium"/>
        <family val="1"/>
        <charset val="128"/>
      </rPr>
      <t>赤色の印刷用シート</t>
    </r>
    <r>
      <rPr>
        <b/>
        <sz val="12"/>
        <color theme="1"/>
        <rFont val="BIZ UDP明朝 Medium"/>
        <family val="1"/>
        <charset val="128"/>
      </rPr>
      <t>A～Mまで出力してください
　　※Eについては、３シートのうち、該当するもの１枚のみを出力してください
　　※G取得財産等管理台帳、K一者見積理由書、L立替払請求書兼領収書のシートは該当する方のみのご提出と
　　　なります</t>
    </r>
    <rPh sb="2" eb="4">
      <t>アカイロ</t>
    </rPh>
    <rPh sb="5" eb="8">
      <t>インサツヨウ</t>
    </rPh>
    <rPh sb="16" eb="18">
      <t>シュツリョク</t>
    </rPh>
    <rPh sb="43" eb="45">
      <t>ガイトウ</t>
    </rPh>
    <rPh sb="50" eb="51">
      <t>マイ</t>
    </rPh>
    <rPh sb="54" eb="56">
      <t>シュツリョク</t>
    </rPh>
    <rPh sb="67" eb="69">
      <t>シュトク</t>
    </rPh>
    <rPh sb="78" eb="80">
      <t>イッシャ</t>
    </rPh>
    <rPh sb="80" eb="82">
      <t>ミツモリ</t>
    </rPh>
    <rPh sb="82" eb="85">
      <t>リユウショ</t>
    </rPh>
    <rPh sb="87" eb="90">
      <t>タテカエバラ</t>
    </rPh>
    <rPh sb="90" eb="93">
      <t>セイキュウショ</t>
    </rPh>
    <rPh sb="93" eb="94">
      <t>ケン</t>
    </rPh>
    <rPh sb="94" eb="97">
      <t>リョウシュウショ</t>
    </rPh>
    <rPh sb="102" eb="104">
      <t>ガイトウ</t>
    </rPh>
    <rPh sb="106" eb="107">
      <t>カタ</t>
    </rPh>
    <rPh sb="111" eb="113">
      <t>テイシュツ</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</si>
</sst>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h]:mm"/>
    <numFmt numFmtId="178" formatCode="0.0"/>
    <numFmt numFmtId="179" formatCode="#,##0.0;[Red]\-#,##0.0"/>
  </numFmts>
  <fonts count="105" x14ac:knownFonts="1">
    <font>
      <sz val="12"/>
      <color theme="1"/>
      <name val="ＭＳ 明朝"/>
      <family val="1"/>
      <charset val="128"/>
    </font>
    <font>
      <sz val="11"/>
      <color theme="1"/>
      <name val="ＭＳ Ｐゴシック"/>
      <family val="2"/>
      <charset val="128"/>
      <scheme val="minor"/>
    </font>
    <font>
      <sz val="11"/>
      <color theme="1"/>
      <name val="ＭＳ Ｐゴシック"/>
      <family val="2"/>
      <charset val="128"/>
      <scheme val="minor"/>
    </font>
    <font>
      <sz val="12"/>
      <name val="ＭＳ 明朝"/>
      <family val="1"/>
      <charset val="128"/>
    </font>
    <font>
      <sz val="14"/>
      <name val="ＭＳ 明朝"/>
      <family val="1"/>
      <charset val="128"/>
    </font>
    <font>
      <sz val="6"/>
      <name val="ＭＳ Ｐゴシック"/>
      <family val="3"/>
      <charset val="128"/>
    </font>
    <font>
      <sz val="11"/>
      <color theme="1"/>
      <name val="ＭＳ Ｐゴシック"/>
      <family val="3"/>
    </font>
    <font>
      <sz val="6"/>
      <name val="ＭＳ Ｐゴシック"/>
      <family val="3"/>
    </font>
    <font>
      <sz val="12"/>
      <name val="ＭＳ ゴシック"/>
      <family val="3"/>
      <charset val="128"/>
    </font>
    <font>
      <b/>
      <sz val="12"/>
      <name val="ＭＳ ゴシック"/>
      <family val="3"/>
      <charset val="128"/>
    </font>
    <font>
      <b/>
      <sz val="12"/>
      <name val="ＭＳ 明朝"/>
      <family val="1"/>
      <charset val="128"/>
    </font>
    <font>
      <sz val="6"/>
      <name val="ＭＳ 明朝"/>
      <family val="1"/>
      <charset val="128"/>
    </font>
    <font>
      <b/>
      <sz val="12"/>
      <color rgb="FFFF0000"/>
      <name val="ＭＳ 明朝"/>
      <family val="1"/>
      <charset val="128"/>
    </font>
    <font>
      <b/>
      <sz val="12"/>
      <color rgb="FF0000CC"/>
      <name val="ＭＳ 明朝"/>
      <family val="1"/>
      <charset val="128"/>
    </font>
    <font>
      <sz val="14"/>
      <color rgb="FF0000CC"/>
      <name val="ＭＳ 明朝"/>
      <family val="1"/>
      <charset val="128"/>
    </font>
    <font>
      <u/>
      <sz val="12"/>
      <color theme="10"/>
      <name val="ＭＳ 明朝"/>
      <family val="1"/>
      <charset val="128"/>
    </font>
    <font>
      <sz val="12"/>
      <color theme="1"/>
      <name val="BIZ UDP明朝 Medium"/>
      <family val="1"/>
      <charset val="128"/>
    </font>
    <font>
      <sz val="12"/>
      <name val="BIZ UDPゴシック"/>
      <family val="3"/>
      <charset val="128"/>
    </font>
    <font>
      <sz val="6"/>
      <name val="ＭＳ ゴシック"/>
      <family val="3"/>
      <charset val="128"/>
    </font>
    <font>
      <b/>
      <sz val="12"/>
      <color theme="0"/>
      <name val="BIZ UDP明朝 Medium"/>
      <family val="1"/>
      <charset val="128"/>
    </font>
    <font>
      <sz val="10"/>
      <color theme="1"/>
      <name val="ＭＳ ゴシック"/>
      <family val="3"/>
      <charset val="128"/>
    </font>
    <font>
      <sz val="12"/>
      <color theme="1"/>
      <name val="BIZ UDP明朝 Medium"/>
      <family val="3"/>
      <charset val="128"/>
    </font>
    <font>
      <u/>
      <sz val="12"/>
      <name val="ＭＳ 明朝"/>
      <family val="1"/>
      <charset val="128"/>
    </font>
    <font>
      <sz val="12"/>
      <color rgb="FF0000CC"/>
      <name val="ＭＳ 明朝"/>
      <family val="1"/>
      <charset val="128"/>
    </font>
    <font>
      <sz val="10"/>
      <name val="ＭＳ 明朝"/>
      <family val="1"/>
      <charset val="128"/>
    </font>
    <font>
      <sz val="9"/>
      <name val="ＭＳ 明朝"/>
      <family val="1"/>
      <charset val="128"/>
    </font>
    <font>
      <sz val="11"/>
      <name val="ＭＳ 明朝"/>
      <family val="1"/>
      <charset val="128"/>
    </font>
    <font>
      <sz val="16"/>
      <name val="ＭＳ 明朝"/>
      <family val="1"/>
      <charset val="128"/>
    </font>
    <font>
      <sz val="18"/>
      <name val="ＭＳ 明朝"/>
      <family val="1"/>
      <charset val="128"/>
    </font>
    <font>
      <b/>
      <sz val="18"/>
      <name val="ＭＳ 明朝"/>
      <family val="1"/>
      <charset val="128"/>
    </font>
    <font>
      <sz val="9"/>
      <color theme="1"/>
      <name val="ＭＳ 明朝"/>
      <family val="1"/>
      <charset val="128"/>
    </font>
    <font>
      <b/>
      <sz val="14"/>
      <name val="ＭＳ 明朝"/>
      <family val="1"/>
      <charset val="128"/>
    </font>
    <font>
      <b/>
      <sz val="20"/>
      <name val="ＭＳ 明朝"/>
      <family val="1"/>
      <charset val="128"/>
    </font>
    <font>
      <sz val="13"/>
      <name val="ＭＳ ゴシック"/>
      <family val="3"/>
      <charset val="128"/>
    </font>
    <font>
      <sz val="12"/>
      <color theme="1" tint="0.34998626667073579"/>
      <name val="ＭＳ 明朝"/>
      <family val="1"/>
      <charset val="128"/>
    </font>
    <font>
      <sz val="22"/>
      <name val="ＭＳ 明朝"/>
      <family val="1"/>
      <charset val="128"/>
    </font>
    <font>
      <b/>
      <sz val="11"/>
      <name val="ＭＳ 明朝"/>
      <family val="1"/>
      <charset val="128"/>
    </font>
    <font>
      <b/>
      <sz val="10"/>
      <color rgb="FFFF0000"/>
      <name val="ＭＳ 明朝"/>
      <family val="1"/>
      <charset val="128"/>
    </font>
    <font>
      <b/>
      <sz val="10"/>
      <color rgb="FF0000CC"/>
      <name val="ＭＳ 明朝"/>
      <family val="1"/>
      <charset val="128"/>
    </font>
    <font>
      <b/>
      <sz val="10"/>
      <name val="ＭＳ 明朝"/>
      <family val="1"/>
      <charset val="128"/>
    </font>
    <font>
      <b/>
      <sz val="11"/>
      <name val="ＭＳ ゴシック"/>
      <family val="3"/>
      <charset val="128"/>
    </font>
    <font>
      <sz val="12"/>
      <color theme="1"/>
      <name val="BIZ UD明朝 Medium"/>
      <family val="1"/>
      <charset val="128"/>
    </font>
    <font>
      <sz val="12"/>
      <color rgb="FFFF0000"/>
      <name val="BIZ UD明朝 Medium"/>
      <family val="1"/>
      <charset val="128"/>
    </font>
    <font>
      <b/>
      <u/>
      <sz val="12"/>
      <color theme="0"/>
      <name val="BIZ UDP明朝 Medium"/>
      <family val="1"/>
      <charset val="128"/>
    </font>
    <font>
      <sz val="11"/>
      <color theme="1"/>
      <name val="BIZ UD明朝 Medium"/>
      <family val="1"/>
      <charset val="128"/>
    </font>
    <font>
      <sz val="10"/>
      <color theme="1"/>
      <name val="BIZ UD明朝 Medium"/>
      <family val="1"/>
      <charset val="128"/>
    </font>
    <font>
      <sz val="9"/>
      <color theme="1"/>
      <name val="BIZ UD明朝 Medium"/>
      <family val="1"/>
      <charset val="128"/>
    </font>
    <font>
      <b/>
      <sz val="12"/>
      <color theme="0"/>
      <name val="Segoe UI Symbol"/>
      <family val="1"/>
    </font>
    <font>
      <sz val="12"/>
      <color rgb="FFFF0000"/>
      <name val="BIZ UDP明朝 Medium"/>
      <family val="1"/>
      <charset val="128"/>
    </font>
    <font>
      <b/>
      <sz val="12"/>
      <color theme="0"/>
      <name val="BIZ UD明朝 Medium"/>
      <family val="1"/>
      <charset val="128"/>
    </font>
    <font>
      <sz val="10"/>
      <color rgb="FFFF0000"/>
      <name val="BIZ UDP明朝 Medium"/>
      <family val="1"/>
      <charset val="128"/>
    </font>
    <font>
      <u/>
      <sz val="10"/>
      <color rgb="FFFF0000"/>
      <name val="BIZ UDP明朝 Medium"/>
      <family val="1"/>
      <charset val="128"/>
    </font>
    <font>
      <sz val="12"/>
      <name val="BIZ UD明朝 Medium"/>
      <family val="1"/>
      <charset val="128"/>
    </font>
    <font>
      <b/>
      <sz val="20"/>
      <color theme="1"/>
      <name val="BIZ UDP明朝 Medium"/>
      <family val="1"/>
      <charset val="128"/>
    </font>
    <font>
      <b/>
      <sz val="16"/>
      <color theme="1"/>
      <name val="BIZ UD明朝 Medium"/>
      <family val="1"/>
      <charset val="128"/>
    </font>
    <font>
      <b/>
      <sz val="11"/>
      <name val="BIZ UD明朝 Medium"/>
      <family val="1"/>
      <charset val="128"/>
    </font>
    <font>
      <sz val="10"/>
      <name val="BIZ UD明朝 Medium"/>
      <family val="1"/>
      <charset val="128"/>
    </font>
    <font>
      <b/>
      <u/>
      <sz val="10"/>
      <name val="BIZ UD明朝 Medium"/>
      <family val="1"/>
      <charset val="128"/>
    </font>
    <font>
      <sz val="11"/>
      <name val="BIZ UD明朝 Medium"/>
      <family val="1"/>
      <charset val="128"/>
    </font>
    <font>
      <b/>
      <sz val="20"/>
      <color theme="1"/>
      <name val="BIZ UD明朝 Medium"/>
      <family val="1"/>
      <charset val="128"/>
    </font>
    <font>
      <b/>
      <sz val="16"/>
      <color theme="1"/>
      <name val="BIZ UDP明朝 Medium"/>
      <family val="1"/>
      <charset val="128"/>
    </font>
    <font>
      <sz val="14"/>
      <color theme="1"/>
      <name val="BIZ UD明朝 Medium"/>
      <family val="1"/>
      <charset val="128"/>
    </font>
    <font>
      <b/>
      <sz val="10"/>
      <name val="BIZ UD明朝 Medium"/>
      <family val="1"/>
      <charset val="128"/>
    </font>
    <font>
      <sz val="12"/>
      <color theme="1"/>
      <name val="ＭＳ 明朝"/>
      <family val="1"/>
      <charset val="128"/>
    </font>
    <font>
      <b/>
      <sz val="16"/>
      <color theme="0"/>
      <name val="BIZ UDP明朝 Medium"/>
      <family val="1"/>
      <charset val="128"/>
    </font>
    <font>
      <b/>
      <sz val="14"/>
      <color rgb="FFFF0000"/>
      <name val="BIZ UDP明朝 Medium"/>
      <family val="1"/>
      <charset val="128"/>
    </font>
    <font>
      <u/>
      <sz val="12"/>
      <name val="ＭＳ ゴシック"/>
      <family val="3"/>
      <charset val="128"/>
    </font>
    <font>
      <u/>
      <sz val="12"/>
      <color theme="1"/>
      <name val="BIZ UDP明朝 Medium"/>
      <family val="1"/>
      <charset val="128"/>
    </font>
    <font>
      <u/>
      <sz val="12"/>
      <color rgb="FFFF0000"/>
      <name val="BIZ UDP明朝 Medium"/>
      <family val="1"/>
      <charset val="128"/>
    </font>
    <font>
      <sz val="12"/>
      <color theme="1"/>
      <name val="Segoe UI Symbol"/>
      <family val="1"/>
    </font>
    <font>
      <sz val="12"/>
      <color theme="1"/>
      <name val="ＭＳ Ｐ明朝"/>
      <family val="1"/>
      <charset val="128"/>
    </font>
    <font>
      <sz val="14"/>
      <color theme="1"/>
      <name val="BIZ UDPゴシック"/>
      <family val="3"/>
      <charset val="128"/>
    </font>
    <font>
      <b/>
      <sz val="14"/>
      <color theme="1"/>
      <name val="BIZ UD明朝 Medium"/>
      <family val="1"/>
      <charset val="128"/>
    </font>
    <font>
      <sz val="10"/>
      <color rgb="FFFF0000"/>
      <name val="BIZ UD明朝 Medium"/>
      <family val="1"/>
      <charset val="128"/>
    </font>
    <font>
      <b/>
      <sz val="14"/>
      <color theme="1"/>
      <name val="BIZ UDP明朝 Medium"/>
      <family val="1"/>
      <charset val="128"/>
    </font>
    <font>
      <b/>
      <u/>
      <sz val="14"/>
      <color theme="1"/>
      <name val="BIZ UDP明朝 Medium"/>
      <family val="1"/>
      <charset val="128"/>
    </font>
    <font>
      <sz val="14"/>
      <color rgb="FFFF0000"/>
      <name val="BIZ UD明朝 Medium"/>
      <family val="1"/>
      <charset val="128"/>
    </font>
    <font>
      <b/>
      <sz val="14"/>
      <name val="BIZ UDP明朝 Medium"/>
      <family val="1"/>
      <charset val="128"/>
    </font>
    <font>
      <b/>
      <u/>
      <sz val="14"/>
      <color rgb="FFFF0000"/>
      <name val="BIZ UDP明朝 Medium"/>
      <family val="1"/>
      <charset val="128"/>
    </font>
    <font>
      <b/>
      <u/>
      <sz val="14"/>
      <name val="BIZ UDP明朝 Medium"/>
      <family val="1"/>
      <charset val="128"/>
    </font>
    <font>
      <b/>
      <u/>
      <sz val="12"/>
      <color theme="1"/>
      <name val="BIZ UDP明朝 Medium"/>
      <family val="1"/>
      <charset val="128"/>
    </font>
    <font>
      <b/>
      <sz val="16"/>
      <name val="ＭＳ 明朝"/>
      <family val="1"/>
      <charset val="128"/>
    </font>
    <font>
      <sz val="16"/>
      <name val="BIZ UD明朝 Medium"/>
      <family val="1"/>
      <charset val="128"/>
    </font>
    <font>
      <sz val="14"/>
      <name val="BIZ UD明朝 Medium"/>
      <family val="1"/>
      <charset val="128"/>
    </font>
    <font>
      <b/>
      <sz val="20"/>
      <name val="BIZ UD明朝 Medium"/>
      <family val="1"/>
      <charset val="128"/>
    </font>
    <font>
      <b/>
      <sz val="14"/>
      <color theme="1"/>
      <name val="Segoe UI Symbol"/>
      <family val="1"/>
    </font>
    <font>
      <sz val="14"/>
      <color theme="1"/>
      <name val="BIZ UDP明朝 Medium"/>
      <family val="1"/>
      <charset val="128"/>
    </font>
    <font>
      <sz val="14"/>
      <color theme="1"/>
      <name val="Segoe UI Symbol"/>
      <family val="1"/>
    </font>
    <font>
      <sz val="12"/>
      <color rgb="FFFF0000"/>
      <name val="Segoe UI Symbol"/>
      <family val="1"/>
    </font>
    <font>
      <b/>
      <u/>
      <sz val="12"/>
      <color rgb="FFFF0000"/>
      <name val="BIZ UD明朝 Medium"/>
      <family val="1"/>
      <charset val="128"/>
    </font>
    <font>
      <b/>
      <sz val="14"/>
      <color theme="1"/>
      <name val="Segoe UI Symbol"/>
      <family val="2"/>
    </font>
    <font>
      <b/>
      <sz val="14"/>
      <color theme="1"/>
      <name val="BIZ UDP明朝 Medium"/>
      <family val="2"/>
      <charset val="128"/>
    </font>
    <font>
      <b/>
      <sz val="12"/>
      <color theme="1"/>
      <name val="BIZ UDP明朝 Medium"/>
      <family val="1"/>
      <charset val="128"/>
    </font>
    <font>
      <b/>
      <sz val="16"/>
      <name val="BIZ UDP明朝 Medium"/>
      <family val="1"/>
      <charset val="128"/>
    </font>
    <font>
      <b/>
      <sz val="12"/>
      <name val="BIZ UDP明朝 Medium"/>
      <family val="1"/>
      <charset val="128"/>
    </font>
    <font>
      <sz val="12"/>
      <name val="BIZ UDP明朝 Medium"/>
      <family val="1"/>
      <charset val="128"/>
    </font>
    <font>
      <b/>
      <sz val="12"/>
      <color theme="1"/>
      <name val="BIZ UDP明朝 Medium"/>
      <family val="2"/>
      <charset val="128"/>
    </font>
    <font>
      <b/>
      <sz val="12"/>
      <color theme="1"/>
      <name val="Segoe UI Symbol"/>
      <family val="2"/>
    </font>
    <font>
      <b/>
      <sz val="12"/>
      <color rgb="FFFF0000"/>
      <name val="BIZ UDP明朝 Medium"/>
      <family val="1"/>
      <charset val="128"/>
    </font>
    <font>
      <b/>
      <sz val="12"/>
      <color rgb="FF0000CC"/>
      <name val="BIZ UDP明朝 Medium"/>
      <family val="1"/>
      <charset val="128"/>
    </font>
    <font>
      <b/>
      <sz val="9"/>
      <name val="ＭＳ ゴシック"/>
      <family val="3"/>
      <charset val="128"/>
    </font>
    <font>
      <sz val="10"/>
      <name val="ＭＳ ゴシック"/>
      <family val="3"/>
      <charset val="128"/>
    </font>
    <font>
      <sz val="10"/>
      <color theme="1"/>
      <name val="BIZ UDP明朝 Medium"/>
      <family val="1"/>
      <charset val="128"/>
    </font>
    <font>
      <u/>
      <sz val="10"/>
      <color theme="1"/>
      <name val="BIZ UDP明朝 Medium"/>
      <family val="1"/>
      <charset val="128"/>
    </font>
    <font>
      <u/>
      <sz val="10"/>
      <color theme="1"/>
      <name val="BIZ UD明朝 Medium"/>
      <family val="1"/>
      <charset val="128"/>
    </font>
  </fonts>
  <fills count="11">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0000CC"/>
        <bgColor indexed="64"/>
      </patternFill>
    </fill>
    <fill>
      <patternFill patternType="solid">
        <fgColor rgb="FFFF0000"/>
        <bgColor indexed="64"/>
      </patternFill>
    </fill>
    <fill>
      <patternFill patternType="solid">
        <fgColor theme="9" tint="0.59999389629810485"/>
        <bgColor indexed="64"/>
      </patternFill>
    </fill>
  </fills>
  <borders count="2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theme="0"/>
      </right>
      <top style="medium">
        <color theme="0" tint="-0.499984740745262"/>
      </top>
      <bottom style="thin">
        <color theme="0" tint="-0.499984740745262"/>
      </bottom>
      <diagonal/>
    </border>
    <border>
      <left style="medium">
        <color theme="0"/>
      </left>
      <right style="medium">
        <color theme="0" tint="-0.499984740745262"/>
      </right>
      <top style="medium">
        <color theme="0" tint="-0.499984740745262"/>
      </top>
      <bottom style="thin">
        <color theme="0" tint="-0.499984740745262"/>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medium">
        <color theme="0" tint="-0.499984740745262"/>
      </top>
      <bottom style="thin">
        <color theme="0" tint="-0.499984740745262"/>
      </bottom>
      <diagonal/>
    </border>
    <border>
      <left style="medium">
        <color theme="0"/>
      </left>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right/>
      <top style="thin">
        <color theme="0" tint="-0.499984740745262"/>
      </top>
      <bottom/>
      <diagonal/>
    </border>
    <border>
      <left/>
      <right style="medium">
        <color theme="0" tint="-0.499984740745262"/>
      </right>
      <top style="thin">
        <color theme="0" tint="-0.499984740745262"/>
      </top>
      <bottom/>
      <diagonal/>
    </border>
    <border>
      <left style="medium">
        <color theme="0" tint="-0.499984740745262"/>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hair">
        <color indexed="64"/>
      </top>
      <bottom/>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diagonalDown="1">
      <left style="medium">
        <color indexed="64"/>
      </left>
      <right/>
      <top/>
      <bottom style="thin">
        <color indexed="64"/>
      </bottom>
      <diagonal style="thin">
        <color indexed="64"/>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bottom style="thin">
        <color theme="0" tint="-0.499984740745262"/>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style="medium">
        <color theme="0" tint="-0.499984740745262"/>
      </right>
      <top style="medium">
        <color theme="0" tint="-0.499984740745262"/>
      </top>
      <bottom style="thin">
        <color theme="0" tint="-0.499984740745262"/>
      </bottom>
      <diagonal/>
    </border>
    <border>
      <left/>
      <right/>
      <top style="thin">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bottom style="medium">
        <color theme="0" tint="-0.499984740745262"/>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thin">
        <color indexed="64"/>
      </left>
      <right style="medium">
        <color theme="0" tint="-0.499984740745262"/>
      </right>
      <top style="thin">
        <color indexed="64"/>
      </top>
      <bottom style="thin">
        <color indexed="64"/>
      </bottom>
      <diagonal/>
    </border>
    <border>
      <left style="medium">
        <color theme="0" tint="-0.499984740745262"/>
      </left>
      <right style="medium">
        <color theme="0" tint="-0.499984740745262"/>
      </right>
      <top style="thin">
        <color indexed="64"/>
      </top>
      <bottom style="thin">
        <color indexed="64"/>
      </bottom>
      <diagonal/>
    </border>
    <border>
      <left style="medium">
        <color theme="0" tint="-0.499984740745262"/>
      </left>
      <right/>
      <top/>
      <bottom style="thin">
        <color theme="0" tint="-0.499984740745262"/>
      </bottom>
      <diagonal/>
    </border>
    <border>
      <left/>
      <right/>
      <top/>
      <bottom style="thin">
        <color theme="0" tint="-0.499984740745262"/>
      </bottom>
      <diagonal/>
    </border>
    <border>
      <left/>
      <right style="medium">
        <color theme="0"/>
      </right>
      <top/>
      <bottom style="thin">
        <color theme="0" tint="-0.499984740745262"/>
      </bottom>
      <diagonal/>
    </border>
    <border>
      <left style="medium">
        <color theme="0"/>
      </left>
      <right/>
      <top/>
      <bottom style="thin">
        <color theme="0" tint="-0.499984740745262"/>
      </bottom>
      <diagonal/>
    </border>
    <border>
      <left style="medium">
        <color theme="0"/>
      </left>
      <right style="medium">
        <color theme="0" tint="-0.499984740745262"/>
      </right>
      <top/>
      <bottom style="thin">
        <color theme="0" tint="-0.499984740745262"/>
      </bottom>
      <diagonal/>
    </border>
    <border>
      <left/>
      <right style="hair">
        <color theme="0" tint="-0.499984740745262"/>
      </right>
      <top style="thin">
        <color theme="0" tint="-0.499984740745262"/>
      </top>
      <bottom style="thin">
        <color theme="0" tint="-0.499984740745262"/>
      </bottom>
      <diagonal/>
    </border>
    <border>
      <left/>
      <right style="thick">
        <color theme="1" tint="0.499984740745262"/>
      </right>
      <top style="thin">
        <color theme="1" tint="0.499984740745262"/>
      </top>
      <bottom style="thin">
        <color theme="1" tint="0.499984740745262"/>
      </bottom>
      <diagonal/>
    </border>
    <border>
      <left style="medium">
        <color theme="0"/>
      </left>
      <right style="medium">
        <color theme="0" tint="-0.499984740745262"/>
      </right>
      <top style="thin">
        <color theme="1" tint="0.499984740745262"/>
      </top>
      <bottom style="thin">
        <color theme="1" tint="0.499984740745262"/>
      </bottom>
      <diagonal/>
    </border>
    <border>
      <left style="medium">
        <color theme="0" tint="-0.499984740745262"/>
      </left>
      <right/>
      <top style="thin">
        <color theme="1" tint="0.499984740745262"/>
      </top>
      <bottom style="thin">
        <color theme="1" tint="0.499984740745262"/>
      </bottom>
      <diagonal/>
    </border>
    <border>
      <left style="medium">
        <color theme="0" tint="-0.499984740745262"/>
      </left>
      <right style="medium">
        <color theme="0" tint="-0.499984740745262"/>
      </right>
      <top style="thin">
        <color theme="0" tint="-0.499984740745262"/>
      </top>
      <bottom style="hair">
        <color theme="0" tint="-0.499984740745262"/>
      </bottom>
      <diagonal/>
    </border>
    <border>
      <left style="medium">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medium">
        <color theme="0" tint="-0.499984740745262"/>
      </right>
      <top style="thin">
        <color theme="0" tint="-0.499984740745262"/>
      </top>
      <bottom style="hair">
        <color theme="0" tint="-0.499984740745262"/>
      </bottom>
      <diagonal/>
    </border>
    <border>
      <left style="medium">
        <color theme="0" tint="-0.499984740745262"/>
      </left>
      <right style="medium">
        <color theme="0" tint="-0.499984740745262"/>
      </right>
      <top style="hair">
        <color theme="0" tint="-0.499984740745262"/>
      </top>
      <bottom style="hair">
        <color theme="0" tint="-0.499984740745262"/>
      </bottom>
      <diagonal/>
    </border>
    <border>
      <left style="medium">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medium">
        <color theme="0" tint="-0.499984740745262"/>
      </right>
      <top style="hair">
        <color theme="0" tint="-0.499984740745262"/>
      </top>
      <bottom style="hair">
        <color theme="0" tint="-0.499984740745262"/>
      </bottom>
      <diagonal/>
    </border>
    <border>
      <left style="medium">
        <color theme="0" tint="-0.499984740745262"/>
      </left>
      <right style="medium">
        <color theme="0" tint="-0.499984740745262"/>
      </right>
      <top style="hair">
        <color theme="0" tint="-0.499984740745262"/>
      </top>
      <bottom style="thin">
        <color theme="0" tint="-0.499984740745262"/>
      </bottom>
      <diagonal/>
    </border>
    <border>
      <left style="medium">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medium">
        <color theme="0" tint="-0.499984740745262"/>
      </right>
      <top style="hair">
        <color theme="0" tint="-0.499984740745262"/>
      </top>
      <bottom style="thin">
        <color theme="0" tint="-0.499984740745262"/>
      </bottom>
      <diagonal/>
    </border>
    <border>
      <left style="medium">
        <color theme="0" tint="-0.499984740745262"/>
      </left>
      <right style="medium">
        <color theme="0" tint="-0.499984740745262"/>
      </right>
      <top style="hair">
        <color theme="0" tint="-0.499984740745262"/>
      </top>
      <bottom style="double">
        <color indexed="64"/>
      </bottom>
      <diagonal/>
    </border>
    <border>
      <left style="medium">
        <color theme="0" tint="-0.499984740745262"/>
      </left>
      <right/>
      <top style="hair">
        <color theme="0" tint="-0.499984740745262"/>
      </top>
      <bottom style="double">
        <color indexed="64"/>
      </bottom>
      <diagonal/>
    </border>
    <border>
      <left/>
      <right/>
      <top style="hair">
        <color theme="0" tint="-0.499984740745262"/>
      </top>
      <bottom style="double">
        <color indexed="64"/>
      </bottom>
      <diagonal/>
    </border>
    <border>
      <left/>
      <right style="medium">
        <color theme="0" tint="-0.499984740745262"/>
      </right>
      <top style="hair">
        <color theme="0" tint="-0.499984740745262"/>
      </top>
      <bottom style="double">
        <color indexed="64"/>
      </bottom>
      <diagonal/>
    </border>
    <border>
      <left style="medium">
        <color theme="0" tint="-0.499984740745262"/>
      </left>
      <right style="medium">
        <color theme="0" tint="-0.499984740745262"/>
      </right>
      <top style="thick">
        <color theme="0" tint="-0.499984740745262"/>
      </top>
      <bottom/>
      <diagonal/>
    </border>
    <border>
      <left style="medium">
        <color theme="0" tint="-0.499984740745262"/>
      </left>
      <right style="medium">
        <color theme="0" tint="-0.499984740745262"/>
      </right>
      <top style="thick">
        <color theme="0" tint="-0.499984740745262"/>
      </top>
      <bottom style="hair">
        <color theme="0" tint="-0.499984740745262"/>
      </bottom>
      <diagonal/>
    </border>
    <border>
      <left style="medium">
        <color theme="0" tint="-0.499984740745262"/>
      </left>
      <right/>
      <top style="thick">
        <color theme="0" tint="-0.499984740745262"/>
      </top>
      <bottom style="hair">
        <color theme="0" tint="-0.499984740745262"/>
      </bottom>
      <diagonal/>
    </border>
    <border>
      <left/>
      <right/>
      <top style="thick">
        <color theme="0" tint="-0.499984740745262"/>
      </top>
      <bottom style="hair">
        <color theme="0" tint="-0.499984740745262"/>
      </bottom>
      <diagonal/>
    </border>
    <border>
      <left/>
      <right style="medium">
        <color theme="0" tint="-0.499984740745262"/>
      </right>
      <top style="thick">
        <color theme="0" tint="-0.499984740745262"/>
      </top>
      <bottom style="hair">
        <color theme="0" tint="-0.499984740745262"/>
      </bottom>
      <diagonal/>
    </border>
    <border>
      <left style="medium">
        <color theme="0" tint="-0.499984740745262"/>
      </left>
      <right style="thick">
        <color theme="0" tint="-0.499984740745262"/>
      </right>
      <top style="thick">
        <color theme="0" tint="-0.499984740745262"/>
      </top>
      <bottom style="hair">
        <color theme="0" tint="-0.499984740745262"/>
      </bottom>
      <diagonal/>
    </border>
    <border>
      <left style="thick">
        <color theme="0" tint="-0.499984740745262"/>
      </left>
      <right style="medium">
        <color theme="0" tint="-0.499984740745262"/>
      </right>
      <top/>
      <bottom style="thin">
        <color theme="0" tint="-0.499984740745262"/>
      </bottom>
      <diagonal/>
    </border>
    <border>
      <left style="medium">
        <color theme="0" tint="-0.499984740745262"/>
      </left>
      <right style="thick">
        <color theme="0" tint="-0.499984740745262"/>
      </right>
      <top style="hair">
        <color theme="0" tint="-0.499984740745262"/>
      </top>
      <bottom style="hair">
        <color theme="0" tint="-0.499984740745262"/>
      </bottom>
      <diagonal/>
    </border>
    <border>
      <left style="thick">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ck">
        <color theme="0" tint="-0.499984740745262"/>
      </right>
      <top style="hair">
        <color theme="0" tint="-0.499984740745262"/>
      </top>
      <bottom style="double">
        <color indexed="64"/>
      </bottom>
      <diagonal/>
    </border>
    <border>
      <left style="thick">
        <color theme="0" tint="-0.499984740745262"/>
      </left>
      <right style="medium">
        <color theme="0" tint="-0.499984740745262"/>
      </right>
      <top style="thin">
        <color theme="0" tint="-0.499984740745262"/>
      </top>
      <bottom style="thick">
        <color theme="0" tint="-0.499984740745262"/>
      </bottom>
      <diagonal/>
    </border>
    <border>
      <left style="medium">
        <color theme="0" tint="-0.499984740745262"/>
      </left>
      <right style="medium">
        <color theme="0" tint="-0.499984740745262"/>
      </right>
      <top/>
      <bottom style="thick">
        <color theme="0" tint="-0.499984740745262"/>
      </bottom>
      <diagonal/>
    </border>
    <border>
      <left style="medium">
        <color theme="0" tint="-0.499984740745262"/>
      </left>
      <right/>
      <top/>
      <bottom style="thick">
        <color theme="0" tint="-0.499984740745262"/>
      </bottom>
      <diagonal/>
    </border>
    <border>
      <left/>
      <right/>
      <top/>
      <bottom style="thick">
        <color theme="0" tint="-0.499984740745262"/>
      </bottom>
      <diagonal/>
    </border>
    <border>
      <left/>
      <right style="medium">
        <color theme="0" tint="-0.499984740745262"/>
      </right>
      <top/>
      <bottom style="thick">
        <color theme="0" tint="-0.499984740745262"/>
      </bottom>
      <diagonal/>
    </border>
    <border>
      <left style="medium">
        <color theme="0" tint="-0.499984740745262"/>
      </left>
      <right style="thick">
        <color theme="0" tint="-0.499984740745262"/>
      </right>
      <top/>
      <bottom style="thick">
        <color theme="0" tint="-0.499984740745262"/>
      </bottom>
      <diagonal/>
    </border>
    <border>
      <left/>
      <right style="medium">
        <color theme="0"/>
      </right>
      <top style="medium">
        <color theme="0" tint="-0.499984740745262"/>
      </top>
      <bottom/>
      <diagonal/>
    </border>
    <border>
      <left style="medium">
        <color theme="0"/>
      </left>
      <right/>
      <top style="medium">
        <color theme="0" tint="-0.499984740745262"/>
      </top>
      <bottom/>
      <diagonal/>
    </border>
    <border>
      <left style="medium">
        <color theme="0"/>
      </left>
      <right style="medium">
        <color theme="0" tint="-0.499984740745262"/>
      </right>
      <top style="medium">
        <color theme="0" tint="-0.499984740745262"/>
      </top>
      <bottom/>
      <diagonal/>
    </border>
    <border>
      <left style="thick">
        <color theme="0" tint="-0.499984740745262"/>
      </left>
      <right style="medium">
        <color theme="0" tint="-0.499984740745262"/>
      </right>
      <top style="thick">
        <color theme="0" tint="-0.499984740745262"/>
      </top>
      <bottom style="thin">
        <color theme="0" tint="-0.499984740745262"/>
      </bottom>
      <diagonal/>
    </border>
    <border>
      <left/>
      <right/>
      <top style="double">
        <color indexed="64"/>
      </top>
      <bottom style="thin">
        <color indexed="64"/>
      </bottom>
      <diagonal/>
    </border>
    <border>
      <left style="medium">
        <color theme="0" tint="-0.499984740745262"/>
      </left>
      <right style="thin">
        <color indexed="64"/>
      </right>
      <top style="thin">
        <color theme="0" tint="-0.499984740745262"/>
      </top>
      <bottom style="thin">
        <color theme="0" tint="-0.499984740745262"/>
      </bottom>
      <diagonal/>
    </border>
    <border>
      <left style="medium">
        <color theme="0" tint="-0.499984740745262"/>
      </left>
      <right style="thin">
        <color indexed="64"/>
      </right>
      <top style="medium">
        <color theme="0" tint="-0.499984740745262"/>
      </top>
      <bottom style="medium">
        <color theme="0" tint="-0.499984740745262"/>
      </bottom>
      <diagonal/>
    </border>
    <border>
      <left style="medium">
        <color theme="0" tint="-0.499984740745262"/>
      </left>
      <right style="thin">
        <color indexed="64"/>
      </right>
      <top style="thin">
        <color theme="0" tint="-0.499984740745262"/>
      </top>
      <bottom style="thin">
        <color indexed="64"/>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medium">
        <color theme="0" tint="-0.499984740745262"/>
      </right>
      <top style="thin">
        <color theme="0" tint="-0.499984740745262"/>
      </top>
      <bottom style="thin">
        <color indexed="64"/>
      </bottom>
      <diagonal/>
    </border>
    <border>
      <left style="medium">
        <color theme="0" tint="-0.499984740745262"/>
      </left>
      <right style="medium">
        <color theme="0" tint="-0.499984740745262"/>
      </right>
      <top style="hair">
        <color theme="0" tint="-0.499984740745262"/>
      </top>
      <bottom style="medium">
        <color theme="0" tint="-0.499984740745262"/>
      </bottom>
      <diagonal/>
    </border>
    <border>
      <left style="medium">
        <color theme="0" tint="-0.499984740745262"/>
      </left>
      <right/>
      <top style="hair">
        <color theme="0" tint="-0.499984740745262"/>
      </top>
      <bottom style="medium">
        <color theme="0" tint="-0.499984740745262"/>
      </bottom>
      <diagonal/>
    </border>
    <border>
      <left/>
      <right/>
      <top style="hair">
        <color theme="0" tint="-0.499984740745262"/>
      </top>
      <bottom style="medium">
        <color theme="0" tint="-0.499984740745262"/>
      </bottom>
      <diagonal/>
    </border>
    <border>
      <left/>
      <right style="medium">
        <color theme="0" tint="-0.499984740745262"/>
      </right>
      <top style="hair">
        <color theme="0" tint="-0.499984740745262"/>
      </top>
      <bottom style="medium">
        <color theme="0" tint="-0.499984740745262"/>
      </bottom>
      <diagonal/>
    </border>
    <border>
      <left style="medium">
        <color theme="0" tint="-0.499984740745262"/>
      </left>
      <right/>
      <top/>
      <bottom style="double">
        <color indexed="64"/>
      </bottom>
      <diagonal/>
    </border>
    <border>
      <left style="thick">
        <color theme="0" tint="-0.499984740745262"/>
      </left>
      <right style="medium">
        <color theme="0" tint="-0.499984740745262"/>
      </right>
      <top/>
      <bottom/>
      <diagonal/>
    </border>
    <border>
      <left style="medium">
        <color theme="0" tint="-0.499984740745262"/>
      </left>
      <right/>
      <top/>
      <bottom style="hair">
        <color theme="0" tint="-0.499984740745262"/>
      </bottom>
      <diagonal/>
    </border>
    <border>
      <left/>
      <right/>
      <top/>
      <bottom style="hair">
        <color theme="0" tint="-0.499984740745262"/>
      </bottom>
      <diagonal/>
    </border>
    <border>
      <left/>
      <right style="medium">
        <color theme="0" tint="-0.499984740745262"/>
      </right>
      <top/>
      <bottom style="hair">
        <color theme="0" tint="-0.499984740745262"/>
      </bottom>
      <diagonal/>
    </border>
    <border>
      <left style="medium">
        <color theme="0" tint="-0.499984740745262"/>
      </left>
      <right style="thick">
        <color theme="0" tint="-0.499984740745262"/>
      </right>
      <top/>
      <bottom style="hair">
        <color theme="0" tint="-0.499984740745262"/>
      </bottom>
      <diagonal/>
    </border>
    <border>
      <left style="thick">
        <color theme="1" tint="0.499984740745262"/>
      </left>
      <right style="thick">
        <color theme="1" tint="0.499984740745262"/>
      </right>
      <top style="thick">
        <color theme="1" tint="0.499984740745262"/>
      </top>
      <bottom style="hair">
        <color auto="1"/>
      </bottom>
      <diagonal/>
    </border>
    <border>
      <left style="thick">
        <color theme="1" tint="0.499984740745262"/>
      </left>
      <right style="thick">
        <color theme="1" tint="0.499984740745262"/>
      </right>
      <top style="hair">
        <color auto="1"/>
      </top>
      <bottom style="hair">
        <color auto="1"/>
      </bottom>
      <diagonal/>
    </border>
    <border>
      <left style="thick">
        <color theme="1" tint="0.499984740745262"/>
      </left>
      <right/>
      <top style="hair">
        <color indexed="64"/>
      </top>
      <bottom style="hair">
        <color indexed="64"/>
      </bottom>
      <diagonal/>
    </border>
    <border>
      <left style="thick">
        <color theme="1" tint="0.499984740745262"/>
      </left>
      <right style="thick">
        <color theme="1" tint="0.499984740745262"/>
      </right>
      <top/>
      <bottom style="thick">
        <color theme="1" tint="0.499984740745262"/>
      </bottom>
      <diagonal/>
    </border>
    <border>
      <left/>
      <right style="thick">
        <color theme="1" tint="0.499984740745262"/>
      </right>
      <top/>
      <bottom style="hair">
        <color indexed="64"/>
      </bottom>
      <diagonal/>
    </border>
    <border>
      <left/>
      <right style="thick">
        <color theme="1" tint="0.499984740745262"/>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hair">
        <color theme="0" tint="-0.499984740745262"/>
      </bottom>
      <diagonal/>
    </border>
    <border>
      <left/>
      <right/>
      <top style="medium">
        <color theme="0" tint="-0.499984740745262"/>
      </top>
      <bottom style="hair">
        <color theme="0" tint="-0.499984740745262"/>
      </bottom>
      <diagonal/>
    </border>
    <border>
      <left/>
      <right style="medium">
        <color theme="0" tint="-0.499984740745262"/>
      </right>
      <top style="medium">
        <color theme="0" tint="-0.499984740745262"/>
      </top>
      <bottom style="hair">
        <color theme="0" tint="-0.499984740745262"/>
      </bottom>
      <diagonal/>
    </border>
    <border>
      <left style="medium">
        <color theme="0" tint="-0.499984740745262"/>
      </left>
      <right/>
      <top style="medium">
        <color theme="0" tint="-0.499984740745262"/>
      </top>
      <bottom style="hair">
        <color theme="0" tint="-0.499984740745262"/>
      </bottom>
      <diagonal/>
    </border>
    <border>
      <left style="medium">
        <color theme="0" tint="-0.499984740745262"/>
      </left>
      <right style="thin">
        <color indexed="64"/>
      </right>
      <top style="medium">
        <color theme="0" tint="-0.499984740745262"/>
      </top>
      <bottom style="hair">
        <color theme="0" tint="-0.499984740745262"/>
      </bottom>
      <diagonal/>
    </border>
    <border>
      <left style="medium">
        <color theme="1" tint="0.499984740745262"/>
      </left>
      <right/>
      <top style="medium">
        <color theme="1" tint="0.499984740745262"/>
      </top>
      <bottom style="hair">
        <color indexed="64"/>
      </bottom>
      <diagonal/>
    </border>
    <border>
      <left/>
      <right/>
      <top style="medium">
        <color theme="1" tint="0.499984740745262"/>
      </top>
      <bottom style="hair">
        <color indexed="64"/>
      </bottom>
      <diagonal/>
    </border>
    <border>
      <left/>
      <right style="medium">
        <color theme="1" tint="0.499984740745262"/>
      </right>
      <top style="medium">
        <color theme="1" tint="0.499984740745262"/>
      </top>
      <bottom style="hair">
        <color indexed="64"/>
      </bottom>
      <diagonal/>
    </border>
    <border>
      <left style="medium">
        <color theme="1" tint="0.499984740745262"/>
      </left>
      <right/>
      <top style="hair">
        <color indexed="64"/>
      </top>
      <bottom/>
      <diagonal/>
    </border>
    <border>
      <left/>
      <right style="medium">
        <color theme="1" tint="0.499984740745262"/>
      </right>
      <top style="hair">
        <color indexed="64"/>
      </top>
      <bottom style="hair">
        <color indexed="64"/>
      </bottom>
      <diagonal/>
    </border>
    <border>
      <left style="medium">
        <color theme="1" tint="0.499984740745262"/>
      </left>
      <right style="thin">
        <color indexed="64"/>
      </right>
      <top style="thin">
        <color indexed="64"/>
      </top>
      <bottom style="thin">
        <color indexed="64"/>
      </bottom>
      <diagonal/>
    </border>
    <border>
      <left/>
      <right style="medium">
        <color theme="1" tint="0.499984740745262"/>
      </right>
      <top style="hair">
        <color indexed="64"/>
      </top>
      <bottom/>
      <diagonal/>
    </border>
    <border>
      <left style="medium">
        <color theme="1" tint="0.499984740745262"/>
      </left>
      <right/>
      <top/>
      <bottom style="hair">
        <color indexed="64"/>
      </bottom>
      <diagonal/>
    </border>
    <border>
      <left/>
      <right style="medium">
        <color theme="1" tint="0.499984740745262"/>
      </right>
      <top/>
      <bottom style="hair">
        <color indexed="64"/>
      </bottom>
      <diagonal/>
    </border>
    <border>
      <left style="medium">
        <color theme="0" tint="-0.499984740745262"/>
      </left>
      <right/>
      <top style="hair">
        <color indexed="64"/>
      </top>
      <bottom/>
      <diagonal/>
    </border>
    <border>
      <left/>
      <right style="medium">
        <color theme="0" tint="-0.499984740745262"/>
      </right>
      <top style="hair">
        <color indexed="64"/>
      </top>
      <bottom/>
      <diagonal/>
    </border>
    <border>
      <left style="medium">
        <color theme="0" tint="-0.499984740745262"/>
      </left>
      <right/>
      <top/>
      <bottom/>
      <diagonal/>
    </border>
    <border>
      <left/>
      <right style="medium">
        <color theme="0" tint="-0.499984740745262"/>
      </right>
      <top style="hair">
        <color indexed="64"/>
      </top>
      <bottom style="hair">
        <color indexed="64"/>
      </bottom>
      <diagonal/>
    </border>
    <border>
      <left style="medium">
        <color theme="1" tint="0.499984740745262"/>
      </left>
      <right/>
      <top/>
      <bottom style="medium">
        <color theme="0" tint="-0.499984740745262"/>
      </bottom>
      <diagonal/>
    </border>
    <border>
      <left/>
      <right style="medium">
        <color theme="1" tint="0.499984740745262"/>
      </right>
      <top/>
      <bottom style="medium">
        <color theme="0" tint="-0.499984740745262"/>
      </bottom>
      <diagonal/>
    </border>
    <border>
      <left/>
      <right style="medium">
        <color theme="0" tint="-0.499984740745262"/>
      </right>
      <top style="hair">
        <color indexed="64"/>
      </top>
      <bottom style="medium">
        <color theme="0" tint="-0.499984740745262"/>
      </bottom>
      <diagonal/>
    </border>
    <border>
      <left style="medium">
        <color theme="1" tint="0.499984740745262"/>
      </left>
      <right style="medium">
        <color theme="0" tint="-0.499984740745262"/>
      </right>
      <top style="hair">
        <color indexed="64"/>
      </top>
      <bottom/>
      <diagonal/>
    </border>
    <border>
      <left style="medium">
        <color theme="1" tint="0.499984740745262"/>
      </left>
      <right style="medium">
        <color theme="0" tint="-0.499984740745262"/>
      </right>
      <top/>
      <bottom/>
      <diagonal/>
    </border>
    <border>
      <left style="medium">
        <color theme="1" tint="0.499984740745262"/>
      </left>
      <right style="medium">
        <color theme="0" tint="-0.499984740745262"/>
      </right>
      <top/>
      <bottom style="hair">
        <color indexed="64"/>
      </bottom>
      <diagonal/>
    </border>
    <border>
      <left style="medium">
        <color theme="0" tint="-0.499984740745262"/>
      </left>
      <right style="medium">
        <color theme="1" tint="0.499984740745262"/>
      </right>
      <top/>
      <bottom/>
      <diagonal/>
    </border>
    <border>
      <left/>
      <right/>
      <top style="hair">
        <color indexed="64"/>
      </top>
      <bottom style="medium">
        <color theme="0" tint="-0.499984740745262"/>
      </bottom>
      <diagonal/>
    </border>
    <border>
      <left style="medium">
        <color theme="1" tint="0.499984740745262"/>
      </left>
      <right style="medium">
        <color theme="0" tint="-0.499984740745262"/>
      </right>
      <top/>
      <bottom style="medium">
        <color theme="0" tint="-0.499984740745262"/>
      </bottom>
      <diagonal/>
    </border>
    <border>
      <left style="medium">
        <color indexed="64"/>
      </left>
      <right/>
      <top style="medium">
        <color indexed="64"/>
      </top>
      <bottom/>
      <diagonal/>
    </border>
    <border>
      <left style="medium">
        <color theme="0" tint="-0.499984740745262"/>
      </left>
      <right/>
      <top style="thin">
        <color theme="1" tint="0.499984740745262"/>
      </top>
      <bottom/>
      <diagonal/>
    </border>
    <border>
      <left/>
      <right style="thick">
        <color theme="1" tint="0.499984740745262"/>
      </right>
      <top style="thin">
        <color theme="1" tint="0.499984740745262"/>
      </top>
      <bottom/>
      <diagonal/>
    </border>
    <border>
      <left style="medium">
        <color theme="0" tint="-0.499984740745262"/>
      </left>
      <right/>
      <top/>
      <bottom style="thin">
        <color theme="1" tint="0.499984740745262"/>
      </bottom>
      <diagonal/>
    </border>
    <border>
      <left/>
      <right style="thick">
        <color theme="1" tint="0.499984740745262"/>
      </right>
      <top/>
      <bottom style="thin">
        <color theme="1" tint="0.499984740745262"/>
      </bottom>
      <diagonal/>
    </border>
    <border>
      <left style="medium">
        <color indexed="64"/>
      </left>
      <right/>
      <top style="medium">
        <color indexed="64"/>
      </top>
      <bottom style="medium">
        <color theme="0" tint="-0.499984740745262"/>
      </bottom>
      <diagonal/>
    </border>
    <border>
      <left/>
      <right/>
      <top style="medium">
        <color indexed="64"/>
      </top>
      <bottom style="medium">
        <color theme="0" tint="-0.499984740745262"/>
      </bottom>
      <diagonal/>
    </border>
    <border>
      <left/>
      <right style="medium">
        <color indexed="64"/>
      </right>
      <top style="medium">
        <color indexed="64"/>
      </top>
      <bottom style="medium">
        <color theme="0" tint="-0.499984740745262"/>
      </bottom>
      <diagonal/>
    </border>
    <border>
      <left style="medium">
        <color indexed="64"/>
      </left>
      <right/>
      <top style="medium">
        <color theme="0" tint="-0.499984740745262"/>
      </top>
      <bottom/>
      <diagonal/>
    </border>
    <border>
      <left style="medium">
        <color theme="0"/>
      </left>
      <right style="medium">
        <color indexed="64"/>
      </right>
      <top style="medium">
        <color theme="0" tint="-0.499984740745262"/>
      </top>
      <bottom/>
      <diagonal/>
    </border>
    <border>
      <left style="medium">
        <color indexed="64"/>
      </left>
      <right/>
      <top style="hair">
        <color indexed="64"/>
      </top>
      <bottom style="hair">
        <color indexed="64"/>
      </bottom>
      <diagonal/>
    </border>
    <border>
      <left style="thick">
        <color theme="1" tint="0.499984740745262"/>
      </left>
      <right style="medium">
        <color indexed="64"/>
      </right>
      <top style="thick">
        <color theme="1" tint="0.499984740745262"/>
      </top>
      <bottom style="hair">
        <color auto="1"/>
      </bottom>
      <diagonal/>
    </border>
    <border>
      <left style="thick">
        <color theme="1" tint="0.499984740745262"/>
      </left>
      <right style="medium">
        <color indexed="64"/>
      </right>
      <top style="hair">
        <color auto="1"/>
      </top>
      <bottom style="hair">
        <color auto="1"/>
      </bottom>
      <diagonal/>
    </border>
    <border>
      <left style="medium">
        <color indexed="64"/>
      </left>
      <right/>
      <top style="hair">
        <color indexed="64"/>
      </top>
      <bottom style="medium">
        <color indexed="64"/>
      </bottom>
      <diagonal/>
    </border>
    <border>
      <left style="thick">
        <color theme="1" tint="0.499984740745262"/>
      </left>
      <right style="thick">
        <color theme="1" tint="0.499984740745262"/>
      </right>
      <top style="hair">
        <color auto="1"/>
      </top>
      <bottom style="medium">
        <color indexed="64"/>
      </bottom>
      <diagonal/>
    </border>
    <border>
      <left/>
      <right/>
      <top style="hair">
        <color indexed="64"/>
      </top>
      <bottom style="medium">
        <color indexed="64"/>
      </bottom>
      <diagonal/>
    </border>
    <border>
      <left style="thick">
        <color theme="1" tint="0.499984740745262"/>
      </left>
      <right style="medium">
        <color indexed="64"/>
      </right>
      <top style="hair">
        <color auto="1"/>
      </top>
      <bottom style="medium">
        <color indexed="64"/>
      </bottom>
      <diagonal/>
    </border>
    <border>
      <left style="medium">
        <color indexed="64"/>
      </left>
      <right style="thick">
        <color theme="1" tint="0.499984740745262"/>
      </right>
      <top style="hair">
        <color indexed="64"/>
      </top>
      <bottom/>
      <diagonal/>
    </border>
    <border>
      <left style="medium">
        <color indexed="64"/>
      </left>
      <right style="thick">
        <color theme="1" tint="0.499984740745262"/>
      </right>
      <top/>
      <bottom/>
      <diagonal/>
    </border>
    <border>
      <left style="medium">
        <color indexed="64"/>
      </left>
      <right style="thick">
        <color theme="1" tint="0.499984740745262"/>
      </right>
      <top/>
      <bottom style="hair">
        <color indexed="64"/>
      </bottom>
      <diagonal/>
    </border>
    <border>
      <left style="thick">
        <color theme="1" tint="0.499984740745262"/>
      </left>
      <right style="medium">
        <color indexed="64"/>
      </right>
      <top style="hair">
        <color auto="1"/>
      </top>
      <bottom/>
      <diagonal/>
    </border>
    <border>
      <left style="medium">
        <color indexed="64"/>
      </left>
      <right style="thick">
        <color theme="1" tint="0.499984740745262"/>
      </right>
      <top/>
      <bottom style="medium">
        <color indexed="64"/>
      </bottom>
      <diagonal/>
    </border>
    <border>
      <left style="thick">
        <color theme="1" tint="0.499984740745262"/>
      </left>
      <right style="medium">
        <color indexed="64"/>
      </right>
      <top/>
      <bottom style="medium">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6" fillId="0" borderId="0">
      <alignment vertical="center"/>
    </xf>
    <xf numFmtId="0" fontId="1" fillId="0" borderId="0">
      <alignment vertical="center"/>
    </xf>
    <xf numFmtId="38" fontId="1" fillId="0" borderId="0" applyFont="0" applyFill="0" applyBorder="0" applyAlignment="0" applyProtection="0">
      <alignment vertical="center"/>
    </xf>
    <xf numFmtId="0" fontId="15" fillId="0" borderId="0" applyNumberFormat="0" applyFill="0" applyBorder="0" applyAlignment="0" applyProtection="0">
      <alignment vertical="center"/>
    </xf>
    <xf numFmtId="0" fontId="20" fillId="0" borderId="0">
      <alignment vertical="center"/>
    </xf>
    <xf numFmtId="9" fontId="63" fillId="0" borderId="0" applyFont="0" applyFill="0" applyBorder="0" applyAlignment="0" applyProtection="0">
      <alignment vertical="center"/>
    </xf>
  </cellStyleXfs>
  <cellXfs count="1143">
    <xf numFmtId="0" fontId="0" fillId="0" borderId="0" xfId="0">
      <alignment vertical="center"/>
    </xf>
    <xf numFmtId="0" fontId="4" fillId="0" borderId="0" xfId="0" applyFont="1">
      <alignment vertical="center"/>
    </xf>
    <xf numFmtId="0" fontId="3" fillId="0" borderId="0" xfId="0" applyFont="1">
      <alignment vertical="center"/>
    </xf>
    <xf numFmtId="38" fontId="8" fillId="0" borderId="0" xfId="1" applyFont="1" applyFill="1" applyBorder="1" applyAlignment="1" applyProtection="1">
      <alignment horizontal="center" vertical="center" wrapText="1" shrinkToFit="1"/>
    </xf>
    <xf numFmtId="38" fontId="8" fillId="0" borderId="0" xfId="1" applyFont="1" applyFill="1" applyBorder="1" applyAlignment="1" applyProtection="1">
      <alignment vertical="center" wrapText="1" shrinkToFit="1"/>
    </xf>
    <xf numFmtId="0" fontId="12" fillId="0" borderId="0" xfId="0" applyFont="1">
      <alignment vertical="center"/>
    </xf>
    <xf numFmtId="0" fontId="13" fillId="0" borderId="0" xfId="0" applyFont="1">
      <alignment vertical="center"/>
    </xf>
    <xf numFmtId="0" fontId="14" fillId="0" borderId="0" xfId="0" applyFont="1">
      <alignment vertical="center"/>
    </xf>
    <xf numFmtId="0" fontId="16" fillId="0" borderId="0" xfId="0" applyFont="1">
      <alignment vertical="center"/>
    </xf>
    <xf numFmtId="49" fontId="17" fillId="0" borderId="0" xfId="0" applyNumberFormat="1" applyFont="1">
      <alignment vertical="center"/>
    </xf>
    <xf numFmtId="0" fontId="16" fillId="3" borderId="0" xfId="0" applyFont="1" applyFill="1">
      <alignment vertical="center"/>
    </xf>
    <xf numFmtId="49" fontId="17" fillId="3" borderId="0" xfId="0" applyNumberFormat="1" applyFont="1" applyFill="1">
      <alignment vertical="center"/>
    </xf>
    <xf numFmtId="0" fontId="16" fillId="0" borderId="5" xfId="0" applyFont="1" applyBorder="1">
      <alignment vertical="center"/>
    </xf>
    <xf numFmtId="0" fontId="3" fillId="0" borderId="0" xfId="2" applyFont="1">
      <alignment vertical="center"/>
    </xf>
    <xf numFmtId="0" fontId="8" fillId="0" borderId="0" xfId="2" applyFont="1">
      <alignment vertical="center"/>
    </xf>
    <xf numFmtId="49" fontId="8" fillId="0" borderId="0" xfId="0" applyNumberFormat="1" applyFont="1" applyAlignment="1">
      <alignment vertical="center" wrapText="1" shrinkToFit="1"/>
    </xf>
    <xf numFmtId="49" fontId="3" fillId="0" borderId="0" xfId="0" applyNumberFormat="1" applyFont="1">
      <alignment vertical="center"/>
    </xf>
    <xf numFmtId="0" fontId="3" fillId="0" borderId="1" xfId="2"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lignment vertical="center"/>
    </xf>
    <xf numFmtId="177" fontId="8" fillId="0" borderId="2" xfId="0" applyNumberFormat="1" applyFont="1" applyBorder="1">
      <alignment vertical="center"/>
    </xf>
    <xf numFmtId="0" fontId="0" fillId="3" borderId="0" xfId="0" applyFill="1">
      <alignment vertical="center"/>
    </xf>
    <xf numFmtId="0" fontId="3" fillId="3" borderId="0" xfId="0" applyFont="1" applyFill="1">
      <alignment vertical="center"/>
    </xf>
    <xf numFmtId="176" fontId="3" fillId="3" borderId="0" xfId="0" applyNumberFormat="1" applyFont="1" applyFill="1">
      <alignment vertical="center"/>
    </xf>
    <xf numFmtId="177" fontId="3" fillId="3" borderId="0" xfId="0" applyNumberFormat="1" applyFont="1" applyFill="1">
      <alignment vertical="center"/>
    </xf>
    <xf numFmtId="0" fontId="3" fillId="3" borderId="0" xfId="2" applyFont="1" applyFill="1">
      <alignment vertical="center"/>
    </xf>
    <xf numFmtId="0" fontId="4" fillId="3" borderId="0" xfId="0" applyFont="1" applyFill="1">
      <alignment vertical="center"/>
    </xf>
    <xf numFmtId="0" fontId="3" fillId="3" borderId="0" xfId="0" applyFont="1" applyFill="1" applyAlignment="1">
      <alignment horizontal="left" vertical="center"/>
    </xf>
    <xf numFmtId="0" fontId="8" fillId="3" borderId="0" xfId="2" applyFont="1" applyFill="1">
      <alignment vertical="center"/>
    </xf>
    <xf numFmtId="38" fontId="8" fillId="3" borderId="0" xfId="1" applyFont="1" applyFill="1" applyBorder="1" applyAlignment="1" applyProtection="1">
      <alignment horizontal="center" vertical="center" wrapText="1" shrinkToFit="1"/>
    </xf>
    <xf numFmtId="38" fontId="8" fillId="3" borderId="0" xfId="1" applyFont="1" applyFill="1" applyBorder="1" applyAlignment="1" applyProtection="1">
      <alignment vertical="center" wrapText="1" shrinkToFit="1"/>
    </xf>
    <xf numFmtId="49" fontId="8" fillId="3" borderId="0" xfId="0" applyNumberFormat="1" applyFont="1" applyFill="1" applyAlignment="1">
      <alignment vertical="center" wrapText="1" shrinkToFit="1"/>
    </xf>
    <xf numFmtId="0" fontId="8" fillId="3" borderId="0" xfId="2" applyFont="1" applyFill="1" applyAlignment="1">
      <alignment horizontal="center" vertical="center"/>
    </xf>
    <xf numFmtId="38" fontId="8" fillId="3" borderId="0" xfId="1" applyFont="1" applyFill="1" applyBorder="1" applyAlignment="1" applyProtection="1">
      <alignment horizontal="right" vertical="center" wrapText="1" shrinkToFit="1"/>
    </xf>
    <xf numFmtId="49" fontId="3" fillId="3" borderId="0" xfId="0" applyNumberFormat="1" applyFont="1" applyFill="1">
      <alignment vertical="center"/>
    </xf>
    <xf numFmtId="49" fontId="3" fillId="3" borderId="0" xfId="0" applyNumberFormat="1" applyFont="1" applyFill="1" applyAlignment="1">
      <alignment vertical="center" wrapText="1" shrinkToFit="1"/>
    </xf>
    <xf numFmtId="0" fontId="3" fillId="0" borderId="0" xfId="0" applyFont="1" applyProtection="1">
      <alignment vertical="center"/>
      <protection locked="0"/>
    </xf>
    <xf numFmtId="0" fontId="3" fillId="3" borderId="0" xfId="0" applyFont="1" applyFill="1" applyAlignment="1">
      <alignment horizontal="left" vertical="center" wrapText="1"/>
    </xf>
    <xf numFmtId="0" fontId="9" fillId="3" borderId="0" xfId="0" applyFont="1" applyFill="1" applyAlignment="1">
      <alignment horizontal="left" vertical="center" wrapText="1"/>
    </xf>
    <xf numFmtId="0" fontId="3" fillId="3" borderId="0" xfId="0" applyFont="1" applyFill="1" applyAlignment="1">
      <alignment horizontal="center" vertical="center"/>
    </xf>
    <xf numFmtId="0" fontId="8" fillId="3" borderId="0" xfId="0" applyFont="1" applyFill="1" applyAlignment="1">
      <alignment horizontal="center" vertical="center"/>
    </xf>
    <xf numFmtId="0" fontId="22" fillId="3" borderId="0" xfId="0" applyFont="1" applyFill="1">
      <alignment vertical="center"/>
    </xf>
    <xf numFmtId="0" fontId="8" fillId="0" borderId="0" xfId="0" applyFont="1">
      <alignment vertical="center"/>
    </xf>
    <xf numFmtId="0" fontId="8" fillId="3" borderId="0" xfId="0" applyFont="1" applyFill="1">
      <alignment vertical="center"/>
    </xf>
    <xf numFmtId="0" fontId="8" fillId="3" borderId="0" xfId="0" applyFont="1" applyFill="1" applyAlignment="1">
      <alignment vertical="center" shrinkToFit="1"/>
    </xf>
    <xf numFmtId="0" fontId="3" fillId="0" borderId="0" xfId="0" applyFont="1" applyAlignment="1">
      <alignment vertical="center" shrinkToFit="1"/>
    </xf>
    <xf numFmtId="0" fontId="3" fillId="3" borderId="0" xfId="0" applyFont="1" applyFill="1" applyAlignment="1">
      <alignment vertical="center" shrinkToFit="1"/>
    </xf>
    <xf numFmtId="0" fontId="10" fillId="0" borderId="0" xfId="0" applyFont="1" applyAlignment="1">
      <alignment vertical="center" shrinkToFit="1"/>
    </xf>
    <xf numFmtId="0" fontId="10" fillId="0" borderId="0" xfId="0" applyFont="1">
      <alignment vertical="center"/>
    </xf>
    <xf numFmtId="0" fontId="10" fillId="3" borderId="0" xfId="0" applyFont="1" applyFill="1">
      <alignment vertical="center"/>
    </xf>
    <xf numFmtId="49" fontId="3" fillId="3" borderId="0" xfId="0" applyNumberFormat="1" applyFont="1" applyFill="1" applyAlignment="1">
      <alignment horizontal="left" vertical="center" wrapText="1" shrinkToFit="1"/>
    </xf>
    <xf numFmtId="49" fontId="8" fillId="3" borderId="0" xfId="0" applyNumberFormat="1" applyFont="1" applyFill="1">
      <alignment vertical="center"/>
    </xf>
    <xf numFmtId="49" fontId="3" fillId="0" borderId="0" xfId="0" applyNumberFormat="1" applyFont="1" applyAlignment="1">
      <alignment vertical="center" wrapText="1" shrinkToFit="1"/>
    </xf>
    <xf numFmtId="0" fontId="23" fillId="0" borderId="0" xfId="0" applyFont="1">
      <alignment vertical="center"/>
    </xf>
    <xf numFmtId="0" fontId="23" fillId="3" borderId="0" xfId="2" applyFont="1" applyFill="1">
      <alignment vertical="center"/>
    </xf>
    <xf numFmtId="38" fontId="9" fillId="3" borderId="0" xfId="1" applyFont="1" applyFill="1" applyBorder="1" applyAlignment="1" applyProtection="1">
      <alignment vertical="center" wrapText="1" shrinkToFit="1"/>
    </xf>
    <xf numFmtId="0" fontId="3" fillId="3" borderId="0" xfId="2" applyFont="1" applyFill="1" applyAlignment="1">
      <alignment vertical="center" wrapText="1"/>
    </xf>
    <xf numFmtId="0" fontId="3" fillId="3" borderId="0" xfId="2" applyFont="1" applyFill="1" applyAlignment="1">
      <alignment horizontal="left" vertical="center"/>
    </xf>
    <xf numFmtId="0" fontId="3" fillId="3" borderId="0" xfId="0" applyFont="1" applyFill="1" applyAlignment="1">
      <alignment vertical="center" wrapText="1"/>
    </xf>
    <xf numFmtId="0" fontId="3" fillId="3" borderId="2" xfId="0" applyFont="1" applyFill="1" applyBorder="1">
      <alignment vertical="center"/>
    </xf>
    <xf numFmtId="0" fontId="23" fillId="3" borderId="0" xfId="0" applyFont="1" applyFill="1">
      <alignment vertical="center"/>
    </xf>
    <xf numFmtId="49" fontId="3" fillId="3" borderId="33" xfId="0" applyNumberFormat="1" applyFont="1" applyFill="1" applyBorder="1" applyAlignment="1">
      <alignment horizontal="left" vertical="center" wrapText="1" shrinkToFit="1"/>
    </xf>
    <xf numFmtId="0" fontId="3" fillId="3" borderId="31" xfId="0" applyFont="1" applyFill="1" applyBorder="1">
      <alignment vertical="center"/>
    </xf>
    <xf numFmtId="0" fontId="9" fillId="3" borderId="0" xfId="0" applyFont="1" applyFill="1">
      <alignment vertical="center"/>
    </xf>
    <xf numFmtId="0" fontId="3" fillId="3" borderId="32" xfId="0" applyFont="1" applyFill="1" applyBorder="1">
      <alignment vertical="center"/>
    </xf>
    <xf numFmtId="0" fontId="3" fillId="3" borderId="33" xfId="0" applyFont="1" applyFill="1" applyBorder="1">
      <alignment vertical="center"/>
    </xf>
    <xf numFmtId="176" fontId="3" fillId="3" borderId="33" xfId="0" applyNumberFormat="1" applyFont="1" applyFill="1" applyBorder="1">
      <alignment vertical="center"/>
    </xf>
    <xf numFmtId="176" fontId="3" fillId="3" borderId="34" xfId="0" applyNumberFormat="1" applyFont="1" applyFill="1" applyBorder="1">
      <alignment vertical="center"/>
    </xf>
    <xf numFmtId="177" fontId="3" fillId="3" borderId="33" xfId="0" applyNumberFormat="1" applyFont="1" applyFill="1" applyBorder="1">
      <alignment vertical="center"/>
    </xf>
    <xf numFmtId="177" fontId="3" fillId="3" borderId="34" xfId="0" applyNumberFormat="1" applyFont="1" applyFill="1" applyBorder="1">
      <alignment vertical="center"/>
    </xf>
    <xf numFmtId="0" fontId="3" fillId="3" borderId="34" xfId="0" applyFont="1" applyFill="1" applyBorder="1">
      <alignment vertical="center"/>
    </xf>
    <xf numFmtId="0" fontId="3" fillId="3" borderId="30" xfId="0" applyFont="1" applyFill="1" applyBorder="1">
      <alignment vertical="center"/>
    </xf>
    <xf numFmtId="0" fontId="3" fillId="3" borderId="30" xfId="0" applyFont="1" applyFill="1" applyBorder="1" applyAlignment="1">
      <alignment horizontal="left" vertical="center"/>
    </xf>
    <xf numFmtId="0" fontId="3" fillId="3" borderId="31" xfId="0" applyFont="1" applyFill="1" applyBorder="1" applyAlignment="1">
      <alignment horizontal="left" vertical="center"/>
    </xf>
    <xf numFmtId="0" fontId="3" fillId="3" borderId="11" xfId="0" applyFont="1" applyFill="1" applyBorder="1">
      <alignment vertical="center"/>
    </xf>
    <xf numFmtId="0" fontId="3" fillId="3" borderId="12" xfId="0" applyFont="1" applyFill="1" applyBorder="1">
      <alignment vertical="center"/>
    </xf>
    <xf numFmtId="0" fontId="3" fillId="3" borderId="29" xfId="0" applyFont="1" applyFill="1" applyBorder="1">
      <alignment vertical="center"/>
    </xf>
    <xf numFmtId="49" fontId="3" fillId="3" borderId="0" xfId="0" applyNumberFormat="1" applyFont="1" applyFill="1" applyAlignment="1">
      <alignment vertical="center" wrapText="1"/>
    </xf>
    <xf numFmtId="0" fontId="3" fillId="3" borderId="3" xfId="0" applyFont="1" applyFill="1" applyBorder="1">
      <alignment vertical="center"/>
    </xf>
    <xf numFmtId="0" fontId="3" fillId="2" borderId="0" xfId="0" applyFont="1" applyFill="1">
      <alignment vertical="center"/>
    </xf>
    <xf numFmtId="0" fontId="22" fillId="3" borderId="33" xfId="0" applyFont="1" applyFill="1" applyBorder="1">
      <alignment vertical="center"/>
    </xf>
    <xf numFmtId="0" fontId="4" fillId="3" borderId="0" xfId="0" applyFont="1" applyFill="1" applyAlignment="1">
      <alignment horizontal="center" vertical="center"/>
    </xf>
    <xf numFmtId="0" fontId="24" fillId="3" borderId="33" xfId="0" applyFont="1" applyFill="1" applyBorder="1">
      <alignment vertical="center"/>
    </xf>
    <xf numFmtId="0" fontId="25" fillId="3" borderId="0" xfId="0" applyFont="1" applyFill="1">
      <alignment vertical="center"/>
    </xf>
    <xf numFmtId="0" fontId="25" fillId="3" borderId="33" xfId="0" applyFont="1" applyFill="1" applyBorder="1">
      <alignment vertical="center"/>
    </xf>
    <xf numFmtId="0" fontId="10" fillId="3" borderId="0" xfId="0" applyFont="1" applyFill="1" applyAlignment="1">
      <alignment vertical="center" shrinkToFit="1"/>
    </xf>
    <xf numFmtId="0" fontId="3" fillId="3" borderId="0" xfId="0" applyFont="1" applyFill="1" applyAlignment="1">
      <alignment horizontal="left" vertical="top" wrapText="1"/>
    </xf>
    <xf numFmtId="0" fontId="3" fillId="3" borderId="0" xfId="0" applyFont="1" applyFill="1" applyAlignment="1">
      <alignment vertical="top" wrapText="1"/>
    </xf>
    <xf numFmtId="49" fontId="3" fillId="3" borderId="0" xfId="0" applyNumberFormat="1" applyFont="1" applyFill="1" applyAlignment="1">
      <alignment horizontal="center" vertical="top" wrapText="1"/>
    </xf>
    <xf numFmtId="0" fontId="9" fillId="3" borderId="0" xfId="0" applyFont="1" applyFill="1" applyAlignment="1">
      <alignment horizontal="left" vertical="center"/>
    </xf>
    <xf numFmtId="0" fontId="3" fillId="3" borderId="33" xfId="0" applyFont="1" applyFill="1" applyBorder="1" applyAlignment="1">
      <alignment horizontal="left" vertical="center"/>
    </xf>
    <xf numFmtId="49" fontId="3" fillId="3" borderId="0" xfId="0" applyNumberFormat="1" applyFont="1" applyFill="1" applyAlignment="1">
      <alignment horizontal="center" vertical="center"/>
    </xf>
    <xf numFmtId="0" fontId="3" fillId="2" borderId="4" xfId="0" applyFont="1" applyFill="1" applyBorder="1">
      <alignment vertical="center"/>
    </xf>
    <xf numFmtId="0" fontId="3" fillId="3" borderId="40" xfId="0" applyFont="1" applyFill="1" applyBorder="1">
      <alignment vertical="center"/>
    </xf>
    <xf numFmtId="0" fontId="3" fillId="3" borderId="41" xfId="0" applyFont="1" applyFill="1" applyBorder="1">
      <alignment vertical="center"/>
    </xf>
    <xf numFmtId="0" fontId="3" fillId="3" borderId="42" xfId="0" applyFont="1" applyFill="1" applyBorder="1">
      <alignment vertical="center"/>
    </xf>
    <xf numFmtId="0" fontId="3" fillId="3" borderId="46" xfId="0" applyFont="1" applyFill="1" applyBorder="1">
      <alignment vertical="center"/>
    </xf>
    <xf numFmtId="0" fontId="3" fillId="3" borderId="47" xfId="0" applyFont="1" applyFill="1" applyBorder="1">
      <alignment vertical="center"/>
    </xf>
    <xf numFmtId="0" fontId="3" fillId="3" borderId="48" xfId="0" applyFont="1" applyFill="1" applyBorder="1">
      <alignment vertical="center"/>
    </xf>
    <xf numFmtId="0" fontId="3" fillId="0" borderId="30" xfId="0" applyFont="1" applyBorder="1">
      <alignment vertical="center"/>
    </xf>
    <xf numFmtId="0" fontId="3" fillId="3" borderId="4" xfId="0" applyFont="1" applyFill="1" applyBorder="1">
      <alignmen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26" fillId="3" borderId="0" xfId="0" applyFont="1" applyFill="1" applyAlignment="1">
      <alignment horizontal="left" vertical="center"/>
    </xf>
    <xf numFmtId="0" fontId="24" fillId="3" borderId="1" xfId="0" applyFont="1" applyFill="1" applyBorder="1">
      <alignment vertical="center"/>
    </xf>
    <xf numFmtId="0" fontId="25" fillId="3" borderId="1" xfId="0" applyFont="1" applyFill="1" applyBorder="1">
      <alignment vertical="center"/>
    </xf>
    <xf numFmtId="0" fontId="3" fillId="3" borderId="54" xfId="0" applyFont="1" applyFill="1" applyBorder="1">
      <alignment vertical="center"/>
    </xf>
    <xf numFmtId="0" fontId="26" fillId="3" borderId="0" xfId="0" applyFont="1" applyFill="1">
      <alignment vertical="center"/>
    </xf>
    <xf numFmtId="0" fontId="25" fillId="3" borderId="2" xfId="0" applyFont="1" applyFill="1" applyBorder="1">
      <alignment vertical="center"/>
    </xf>
    <xf numFmtId="49" fontId="3" fillId="3" borderId="59" xfId="0" applyNumberFormat="1" applyFont="1" applyFill="1" applyBorder="1" applyAlignment="1">
      <alignment vertical="center" wrapText="1"/>
    </xf>
    <xf numFmtId="49" fontId="3" fillId="3" borderId="60" xfId="0" applyNumberFormat="1" applyFont="1" applyFill="1" applyBorder="1" applyAlignment="1">
      <alignment vertical="center" wrapText="1"/>
    </xf>
    <xf numFmtId="49" fontId="3" fillId="3" borderId="60" xfId="0" applyNumberFormat="1" applyFont="1" applyFill="1" applyBorder="1" applyAlignment="1">
      <alignment horizontal="left" vertical="center" wrapText="1" shrinkToFit="1"/>
    </xf>
    <xf numFmtId="49" fontId="3" fillId="3" borderId="61" xfId="0" applyNumberFormat="1" applyFont="1" applyFill="1" applyBorder="1" applyAlignment="1">
      <alignment horizontal="left" vertical="center" wrapText="1" shrinkToFit="1"/>
    </xf>
    <xf numFmtId="49" fontId="3" fillId="3" borderId="63" xfId="0" applyNumberFormat="1" applyFont="1" applyFill="1" applyBorder="1" applyAlignment="1">
      <alignment vertical="center" wrapText="1" shrinkToFit="1"/>
    </xf>
    <xf numFmtId="0" fontId="3" fillId="3" borderId="62" xfId="2" applyFont="1" applyFill="1" applyBorder="1">
      <alignment vertical="center"/>
    </xf>
    <xf numFmtId="0" fontId="3" fillId="3" borderId="64" xfId="2" applyFont="1" applyFill="1" applyBorder="1">
      <alignment vertical="center"/>
    </xf>
    <xf numFmtId="0" fontId="3" fillId="3" borderId="65" xfId="2" applyFont="1" applyFill="1" applyBorder="1">
      <alignment vertical="center"/>
    </xf>
    <xf numFmtId="0" fontId="9" fillId="3" borderId="65" xfId="0" applyFont="1" applyFill="1" applyBorder="1">
      <alignment vertical="center"/>
    </xf>
    <xf numFmtId="0" fontId="9" fillId="3" borderId="66" xfId="0" applyFont="1" applyFill="1" applyBorder="1">
      <alignment vertical="center"/>
    </xf>
    <xf numFmtId="0" fontId="3" fillId="3" borderId="62" xfId="2" applyFont="1" applyFill="1" applyBorder="1" applyAlignment="1">
      <alignment horizontal="center" vertical="center"/>
    </xf>
    <xf numFmtId="0" fontId="3" fillId="3" borderId="0" xfId="2" applyFont="1" applyFill="1" applyAlignment="1">
      <alignment horizontal="center" vertical="center"/>
    </xf>
    <xf numFmtId="0" fontId="3" fillId="3" borderId="63" xfId="2" applyFont="1" applyFill="1" applyBorder="1" applyAlignment="1">
      <alignment horizontal="center" vertical="center"/>
    </xf>
    <xf numFmtId="0" fontId="3" fillId="3" borderId="33" xfId="0" applyFont="1" applyFill="1" applyBorder="1" applyAlignment="1">
      <alignment horizontal="left" vertical="center" wrapText="1"/>
    </xf>
    <xf numFmtId="0" fontId="3" fillId="3" borderId="0" xfId="0" applyFont="1" applyFill="1" applyAlignment="1">
      <alignment horizontal="center" vertical="top" wrapText="1"/>
    </xf>
    <xf numFmtId="49" fontId="3" fillId="3" borderId="0" xfId="0" applyNumberFormat="1" applyFont="1" applyFill="1" applyAlignment="1">
      <alignment vertical="top" wrapText="1"/>
    </xf>
    <xf numFmtId="0" fontId="3" fillId="3" borderId="0" xfId="0" applyFont="1" applyFill="1" applyAlignment="1">
      <alignment horizontal="center" vertical="top"/>
    </xf>
    <xf numFmtId="0" fontId="3" fillId="3" borderId="0" xfId="0" applyFont="1" applyFill="1" applyAlignment="1">
      <alignment horizontal="left" vertical="top"/>
    </xf>
    <xf numFmtId="0" fontId="9" fillId="3" borderId="0" xfId="0" applyFont="1" applyFill="1" applyAlignment="1">
      <alignment horizontal="center" vertical="center"/>
    </xf>
    <xf numFmtId="0" fontId="8" fillId="3" borderId="33" xfId="0" applyFont="1" applyFill="1" applyBorder="1" applyAlignment="1">
      <alignment vertical="center" shrinkToFit="1"/>
    </xf>
    <xf numFmtId="0" fontId="4" fillId="3" borderId="0" xfId="0" applyFont="1" applyFill="1" applyAlignment="1">
      <alignment vertical="center" wrapText="1"/>
    </xf>
    <xf numFmtId="49" fontId="3" fillId="3" borderId="30" xfId="0" applyNumberFormat="1" applyFont="1" applyFill="1" applyBorder="1" applyAlignment="1">
      <alignment vertical="top" wrapText="1"/>
    </xf>
    <xf numFmtId="0" fontId="3" fillId="3" borderId="31" xfId="0" applyFont="1" applyFill="1" applyBorder="1" applyAlignment="1">
      <alignment vertical="top" wrapText="1"/>
    </xf>
    <xf numFmtId="0" fontId="3" fillId="3" borderId="30" xfId="0" applyFont="1" applyFill="1" applyBorder="1" applyAlignment="1">
      <alignment vertical="top" wrapText="1"/>
    </xf>
    <xf numFmtId="0" fontId="3" fillId="3" borderId="33" xfId="0" applyFont="1" applyFill="1" applyBorder="1" applyAlignment="1">
      <alignment vertical="top" wrapText="1"/>
    </xf>
    <xf numFmtId="0" fontId="3" fillId="3" borderId="34" xfId="0" applyFont="1" applyFill="1" applyBorder="1" applyAlignment="1">
      <alignment vertical="top" wrapText="1"/>
    </xf>
    <xf numFmtId="0" fontId="3" fillId="3" borderId="32" xfId="0" applyFont="1" applyFill="1" applyBorder="1" applyAlignment="1">
      <alignment vertical="top" wrapText="1"/>
    </xf>
    <xf numFmtId="0" fontId="3" fillId="3" borderId="0" xfId="0" applyFont="1" applyFill="1" applyAlignment="1">
      <alignment vertical="top"/>
    </xf>
    <xf numFmtId="49" fontId="3" fillId="3" borderId="0" xfId="0" applyNumberFormat="1" applyFont="1" applyFill="1" applyAlignment="1">
      <alignment horizontal="left" vertical="center"/>
    </xf>
    <xf numFmtId="0" fontId="3" fillId="3" borderId="33" xfId="0" applyFont="1" applyFill="1" applyBorder="1" applyAlignment="1">
      <alignment horizontal="left" vertical="top" wrapText="1"/>
    </xf>
    <xf numFmtId="0" fontId="9" fillId="3" borderId="0" xfId="0" applyFont="1" applyFill="1" applyAlignment="1">
      <alignment vertical="center" wrapText="1"/>
    </xf>
    <xf numFmtId="0" fontId="10" fillId="3" borderId="31" xfId="0" applyFont="1" applyFill="1" applyBorder="1" applyAlignment="1">
      <alignment vertical="center" shrinkToFit="1"/>
    </xf>
    <xf numFmtId="0" fontId="9" fillId="3" borderId="31" xfId="0" applyFont="1" applyFill="1" applyBorder="1" applyAlignment="1">
      <alignment horizontal="left" vertical="center" wrapText="1"/>
    </xf>
    <xf numFmtId="49" fontId="3" fillId="3" borderId="33" xfId="0" applyNumberFormat="1" applyFont="1" applyFill="1" applyBorder="1">
      <alignment vertical="center"/>
    </xf>
    <xf numFmtId="49" fontId="3" fillId="3" borderId="34" xfId="0" applyNumberFormat="1" applyFont="1" applyFill="1" applyBorder="1">
      <alignment vertical="center"/>
    </xf>
    <xf numFmtId="49" fontId="26" fillId="3" borderId="33" xfId="0" applyNumberFormat="1" applyFont="1" applyFill="1" applyBorder="1">
      <alignment vertical="center"/>
    </xf>
    <xf numFmtId="0" fontId="10" fillId="3" borderId="33" xfId="0" applyFont="1" applyFill="1" applyBorder="1" applyAlignment="1">
      <alignment vertical="center" shrinkToFit="1"/>
    </xf>
    <xf numFmtId="0" fontId="10" fillId="3" borderId="34" xfId="0" applyFont="1" applyFill="1" applyBorder="1" applyAlignment="1">
      <alignment vertical="center" shrinkToFi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24" fillId="3" borderId="0" xfId="0" applyFont="1" applyFill="1">
      <alignment vertical="center"/>
    </xf>
    <xf numFmtId="0" fontId="24" fillId="0" borderId="0" xfId="0" applyFont="1">
      <alignment vertical="center"/>
    </xf>
    <xf numFmtId="0" fontId="37" fillId="0" borderId="0" xfId="0" applyFont="1">
      <alignment vertical="center"/>
    </xf>
    <xf numFmtId="0" fontId="24" fillId="3" borderId="0" xfId="0" applyFont="1" applyFill="1" applyAlignment="1">
      <alignment vertical="center" shrinkToFit="1"/>
    </xf>
    <xf numFmtId="0" fontId="38" fillId="0" borderId="0" xfId="0" applyFont="1">
      <alignment vertical="center"/>
    </xf>
    <xf numFmtId="0" fontId="39" fillId="3" borderId="0" xfId="0" applyFont="1" applyFill="1" applyAlignment="1">
      <alignment vertical="center" shrinkToFit="1"/>
    </xf>
    <xf numFmtId="0" fontId="24" fillId="3" borderId="30" xfId="0" applyFont="1" applyFill="1" applyBorder="1">
      <alignment vertical="center"/>
    </xf>
    <xf numFmtId="49" fontId="24" fillId="3" borderId="32" xfId="0" applyNumberFormat="1" applyFont="1" applyFill="1" applyBorder="1">
      <alignment vertical="center"/>
    </xf>
    <xf numFmtId="49" fontId="24" fillId="3" borderId="33" xfId="0" applyNumberFormat="1" applyFont="1" applyFill="1" applyBorder="1">
      <alignment vertical="center"/>
    </xf>
    <xf numFmtId="0" fontId="26" fillId="3" borderId="2" xfId="0" applyFont="1" applyFill="1" applyBorder="1">
      <alignment vertical="center"/>
    </xf>
    <xf numFmtId="0" fontId="26" fillId="3" borderId="33" xfId="0" applyFont="1" applyFill="1" applyBorder="1">
      <alignment vertical="center"/>
    </xf>
    <xf numFmtId="0" fontId="26" fillId="3" borderId="12" xfId="0" applyFont="1" applyFill="1" applyBorder="1">
      <alignment vertical="center"/>
    </xf>
    <xf numFmtId="0" fontId="26" fillId="3" borderId="12" xfId="0" applyFont="1" applyFill="1" applyBorder="1" applyAlignment="1">
      <alignment horizontal="left" vertical="center" wrapText="1"/>
    </xf>
    <xf numFmtId="0" fontId="40" fillId="3" borderId="12" xfId="0" applyFont="1" applyFill="1" applyBorder="1" applyAlignment="1">
      <alignment horizontal="left" vertical="center" wrapText="1"/>
    </xf>
    <xf numFmtId="0" fontId="40" fillId="3" borderId="29" xfId="0" applyFont="1" applyFill="1" applyBorder="1" applyAlignment="1">
      <alignment horizontal="left" vertical="center" wrapText="1"/>
    </xf>
    <xf numFmtId="49" fontId="26" fillId="3" borderId="32" xfId="0" applyNumberFormat="1" applyFont="1" applyFill="1" applyBorder="1" applyAlignment="1">
      <alignment vertical="center" wrapText="1" shrinkToFit="1"/>
    </xf>
    <xf numFmtId="49" fontId="26" fillId="3" borderId="33" xfId="0" applyNumberFormat="1" applyFont="1" applyFill="1" applyBorder="1" applyAlignment="1">
      <alignment vertical="center" wrapText="1" shrinkToFit="1"/>
    </xf>
    <xf numFmtId="49" fontId="26" fillId="3" borderId="34" xfId="0" applyNumberFormat="1" applyFont="1" applyFill="1" applyBorder="1" applyAlignment="1">
      <alignment vertical="center" wrapText="1" shrinkToFit="1"/>
    </xf>
    <xf numFmtId="0" fontId="26" fillId="3" borderId="0" xfId="2" applyFont="1" applyFill="1">
      <alignment vertical="center"/>
    </xf>
    <xf numFmtId="49" fontId="26" fillId="3" borderId="0" xfId="0" applyNumberFormat="1" applyFont="1" applyFill="1" applyAlignment="1">
      <alignment vertical="center" wrapText="1" shrinkToFit="1"/>
    </xf>
    <xf numFmtId="49" fontId="26" fillId="3" borderId="31" xfId="0" applyNumberFormat="1" applyFont="1" applyFill="1" applyBorder="1" applyAlignment="1">
      <alignment vertical="center" wrapText="1" shrinkToFit="1"/>
    </xf>
    <xf numFmtId="49" fontId="26" fillId="3" borderId="30" xfId="0" applyNumberFormat="1" applyFont="1" applyFill="1" applyBorder="1" applyAlignment="1">
      <alignment vertical="center" wrapText="1" shrinkToFit="1"/>
    </xf>
    <xf numFmtId="49" fontId="26" fillId="3" borderId="30" xfId="0" applyNumberFormat="1" applyFont="1" applyFill="1" applyBorder="1" applyAlignment="1">
      <alignment horizontal="left" vertical="center" wrapText="1" shrinkToFit="1"/>
    </xf>
    <xf numFmtId="49" fontId="26" fillId="3" borderId="0" xfId="0" applyNumberFormat="1" applyFont="1" applyFill="1" applyAlignment="1">
      <alignment horizontal="left" vertical="center" wrapText="1" shrinkToFit="1"/>
    </xf>
    <xf numFmtId="0" fontId="26" fillId="3" borderId="31" xfId="0" applyFont="1" applyFill="1" applyBorder="1">
      <alignment vertical="center"/>
    </xf>
    <xf numFmtId="0" fontId="26" fillId="3" borderId="12" xfId="0" applyFont="1" applyFill="1" applyBorder="1" applyAlignment="1">
      <alignment vertical="top" wrapText="1"/>
    </xf>
    <xf numFmtId="0" fontId="26" fillId="3" borderId="29" xfId="0" applyFont="1" applyFill="1" applyBorder="1" applyAlignment="1">
      <alignment vertical="top" wrapText="1"/>
    </xf>
    <xf numFmtId="0" fontId="26" fillId="3" borderId="32" xfId="0" applyFont="1" applyFill="1" applyBorder="1" applyAlignment="1">
      <alignment vertical="top" wrapText="1"/>
    </xf>
    <xf numFmtId="0" fontId="26" fillId="3" borderId="33" xfId="0" applyFont="1" applyFill="1" applyBorder="1" applyAlignment="1">
      <alignment vertical="top" wrapText="1"/>
    </xf>
    <xf numFmtId="0" fontId="26" fillId="3" borderId="34" xfId="0" applyFont="1" applyFill="1" applyBorder="1" applyAlignment="1">
      <alignment vertical="top" wrapText="1"/>
    </xf>
    <xf numFmtId="0" fontId="26" fillId="3" borderId="0" xfId="0" applyFont="1" applyFill="1" applyAlignment="1">
      <alignment vertical="top" wrapText="1"/>
    </xf>
    <xf numFmtId="0" fontId="26" fillId="3" borderId="31" xfId="0" applyFont="1" applyFill="1" applyBorder="1" applyAlignment="1">
      <alignment vertical="top" wrapText="1"/>
    </xf>
    <xf numFmtId="0" fontId="26" fillId="3" borderId="30" xfId="0" applyFont="1" applyFill="1" applyBorder="1" applyAlignment="1">
      <alignment vertical="top" wrapText="1"/>
    </xf>
    <xf numFmtId="0" fontId="26" fillId="3" borderId="0" xfId="0" applyFont="1" applyFill="1" applyAlignment="1">
      <alignment vertical="top"/>
    </xf>
    <xf numFmtId="0" fontId="26" fillId="3" borderId="2" xfId="0" applyFont="1" applyFill="1" applyBorder="1" applyAlignment="1">
      <alignment vertical="top"/>
    </xf>
    <xf numFmtId="0" fontId="26" fillId="3" borderId="2" xfId="0" applyFont="1" applyFill="1" applyBorder="1" applyAlignment="1">
      <alignment vertical="top" wrapText="1"/>
    </xf>
    <xf numFmtId="0" fontId="26" fillId="3" borderId="3" xfId="0" applyFont="1" applyFill="1" applyBorder="1" applyAlignment="1">
      <alignment vertical="top" wrapText="1"/>
    </xf>
    <xf numFmtId="0" fontId="26" fillId="3" borderId="2" xfId="0" applyFont="1" applyFill="1" applyBorder="1" applyAlignment="1">
      <alignment horizontal="left" vertical="center" wrapText="1"/>
    </xf>
    <xf numFmtId="0" fontId="40" fillId="3" borderId="2" xfId="0" applyFont="1" applyFill="1" applyBorder="1" applyAlignment="1">
      <alignment horizontal="left" vertical="center" wrapText="1"/>
    </xf>
    <xf numFmtId="0" fontId="26" fillId="3" borderId="33" xfId="0" applyFont="1" applyFill="1" applyBorder="1" applyAlignment="1">
      <alignment vertical="center" wrapText="1"/>
    </xf>
    <xf numFmtId="0" fontId="26" fillId="3" borderId="33" xfId="0" applyFont="1" applyFill="1" applyBorder="1" applyAlignment="1">
      <alignment vertical="center" shrinkToFit="1"/>
    </xf>
    <xf numFmtId="0" fontId="36" fillId="3" borderId="33" xfId="0" applyFont="1" applyFill="1" applyBorder="1" applyAlignment="1">
      <alignment vertical="center" shrinkToFit="1"/>
    </xf>
    <xf numFmtId="0" fontId="24" fillId="3" borderId="0" xfId="0" applyFont="1" applyFill="1" applyAlignment="1">
      <alignment vertical="top" wrapText="1"/>
    </xf>
    <xf numFmtId="0" fontId="3" fillId="2" borderId="4" xfId="0" applyFont="1" applyFill="1" applyBorder="1" applyAlignment="1">
      <alignment vertical="top" wrapText="1"/>
    </xf>
    <xf numFmtId="0" fontId="4" fillId="0" borderId="0" xfId="0" applyFont="1" applyAlignment="1">
      <alignment horizontal="left" vertical="center"/>
    </xf>
    <xf numFmtId="49" fontId="3" fillId="3" borderId="30" xfId="0" applyNumberFormat="1" applyFont="1" applyFill="1" applyBorder="1" applyAlignment="1">
      <alignment horizontal="left" vertical="center"/>
    </xf>
    <xf numFmtId="49" fontId="3" fillId="3" borderId="31" xfId="0" applyNumberFormat="1" applyFont="1" applyFill="1" applyBorder="1" applyAlignment="1">
      <alignment horizontal="left" vertical="center"/>
    </xf>
    <xf numFmtId="0" fontId="10" fillId="3" borderId="0" xfId="0" applyFont="1" applyFill="1" applyAlignment="1">
      <alignment horizontal="left" vertical="center"/>
    </xf>
    <xf numFmtId="0" fontId="10" fillId="3" borderId="30" xfId="0" applyFont="1" applyFill="1" applyBorder="1" applyAlignment="1">
      <alignment horizontal="left" vertical="center"/>
    </xf>
    <xf numFmtId="0" fontId="10" fillId="3" borderId="31" xfId="0" applyFont="1" applyFill="1" applyBorder="1" applyAlignment="1">
      <alignment horizontal="left" vertical="center"/>
    </xf>
    <xf numFmtId="49" fontId="3" fillId="2" borderId="4" xfId="0" applyNumberFormat="1" applyFont="1" applyFill="1" applyBorder="1" applyAlignment="1">
      <alignment horizontal="left" vertical="center"/>
    </xf>
    <xf numFmtId="0" fontId="3" fillId="2" borderId="4" xfId="0" applyFont="1" applyFill="1" applyBorder="1" applyAlignment="1">
      <alignment horizontal="left" vertical="center"/>
    </xf>
    <xf numFmtId="0" fontId="41" fillId="2" borderId="5" xfId="0" applyFont="1" applyFill="1" applyBorder="1" applyAlignment="1" applyProtection="1">
      <alignment horizontal="center" vertical="center"/>
      <protection locked="0"/>
    </xf>
    <xf numFmtId="0" fontId="41" fillId="3" borderId="5" xfId="0" applyFont="1" applyFill="1" applyBorder="1" applyAlignment="1">
      <alignment horizontal="left" vertical="center"/>
    </xf>
    <xf numFmtId="0" fontId="16" fillId="0" borderId="5" xfId="0" applyFont="1" applyBorder="1" applyAlignment="1">
      <alignment vertical="center" wrapText="1"/>
    </xf>
    <xf numFmtId="49" fontId="52" fillId="3" borderId="0" xfId="0" applyNumberFormat="1" applyFont="1" applyFill="1">
      <alignment vertical="center"/>
    </xf>
    <xf numFmtId="38" fontId="0" fillId="3" borderId="0" xfId="1" applyFont="1" applyFill="1">
      <alignment vertical="center"/>
    </xf>
    <xf numFmtId="38" fontId="0" fillId="0" borderId="0" xfId="1" applyFont="1">
      <alignment vertical="center"/>
    </xf>
    <xf numFmtId="49" fontId="55" fillId="3" borderId="0" xfId="0" applyNumberFormat="1" applyFont="1" applyFill="1">
      <alignment vertical="center"/>
    </xf>
    <xf numFmtId="49" fontId="56" fillId="3" borderId="0" xfId="0" applyNumberFormat="1" applyFont="1" applyFill="1">
      <alignment vertical="center"/>
    </xf>
    <xf numFmtId="49" fontId="58" fillId="3" borderId="0" xfId="0" applyNumberFormat="1" applyFont="1" applyFill="1">
      <alignment vertical="center"/>
    </xf>
    <xf numFmtId="38" fontId="58" fillId="3" borderId="0" xfId="1" applyFont="1" applyFill="1">
      <alignment vertical="center"/>
    </xf>
    <xf numFmtId="38" fontId="56" fillId="3" borderId="0" xfId="1" applyFont="1" applyFill="1">
      <alignment vertical="center"/>
    </xf>
    <xf numFmtId="0" fontId="45" fillId="0" borderId="4" xfId="0" applyFont="1" applyBorder="1" applyAlignment="1">
      <alignment horizontal="center" vertical="center"/>
    </xf>
    <xf numFmtId="38" fontId="45" fillId="6" borderId="4" xfId="1" applyFont="1" applyFill="1" applyBorder="1" applyAlignment="1">
      <alignment horizontal="center" vertical="center" wrapText="1"/>
    </xf>
    <xf numFmtId="49" fontId="45" fillId="2" borderId="4" xfId="0" applyNumberFormat="1" applyFont="1" applyFill="1" applyBorder="1" applyAlignment="1" applyProtection="1">
      <alignment horizontal="left" vertical="center" wrapText="1"/>
      <protection locked="0"/>
    </xf>
    <xf numFmtId="0" fontId="45" fillId="2" borderId="4" xfId="0" applyFont="1" applyFill="1" applyBorder="1" applyAlignment="1" applyProtection="1">
      <alignment vertical="center" shrinkToFit="1"/>
      <protection locked="0"/>
    </xf>
    <xf numFmtId="0" fontId="54" fillId="3" borderId="0" xfId="0" applyFont="1" applyFill="1" applyAlignment="1">
      <alignment horizontal="left" vertical="center"/>
    </xf>
    <xf numFmtId="0" fontId="3" fillId="3" borderId="12" xfId="0" applyFont="1" applyFill="1" applyBorder="1" applyAlignment="1">
      <alignment horizontal="left" vertical="center"/>
    </xf>
    <xf numFmtId="0" fontId="3" fillId="3" borderId="30"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left" vertical="center"/>
    </xf>
    <xf numFmtId="0" fontId="45" fillId="2" borderId="4" xfId="0" applyFont="1" applyFill="1" applyBorder="1" applyAlignment="1" applyProtection="1">
      <alignment horizontal="left" vertical="center" wrapText="1"/>
      <protection locked="0"/>
    </xf>
    <xf numFmtId="0" fontId="53" fillId="3" borderId="0" xfId="0" applyFont="1" applyFill="1" applyAlignment="1">
      <alignment horizontal="right" vertical="center"/>
    </xf>
    <xf numFmtId="0" fontId="3" fillId="2" borderId="0" xfId="0" applyFont="1" applyFill="1" applyAlignment="1">
      <alignment horizontal="left" vertical="center"/>
    </xf>
    <xf numFmtId="0" fontId="24" fillId="3" borderId="0" xfId="0" applyFont="1" applyFill="1" applyAlignment="1">
      <alignment horizontal="left" vertical="center"/>
    </xf>
    <xf numFmtId="0" fontId="60" fillId="0" borderId="0" xfId="0" applyFont="1" applyAlignment="1">
      <alignment horizontal="left" vertical="center"/>
    </xf>
    <xf numFmtId="49" fontId="49" fillId="4" borderId="106" xfId="0" applyNumberFormat="1" applyFont="1" applyFill="1" applyBorder="1">
      <alignment vertical="center"/>
    </xf>
    <xf numFmtId="49" fontId="49" fillId="4" borderId="105" xfId="0" applyNumberFormat="1" applyFont="1" applyFill="1" applyBorder="1">
      <alignment vertical="center"/>
    </xf>
    <xf numFmtId="49" fontId="42" fillId="0" borderId="107" xfId="0" applyNumberFormat="1" applyFont="1" applyBorder="1">
      <alignment vertical="center"/>
    </xf>
    <xf numFmtId="49" fontId="42" fillId="0" borderId="105" xfId="0" applyNumberFormat="1" applyFont="1" applyBorder="1">
      <alignment vertical="center"/>
    </xf>
    <xf numFmtId="38" fontId="42" fillId="0" borderId="107" xfId="1" applyFont="1" applyBorder="1" applyAlignment="1">
      <alignment vertical="center"/>
    </xf>
    <xf numFmtId="38" fontId="52" fillId="0" borderId="105" xfId="1" applyFont="1" applyBorder="1" applyAlignment="1">
      <alignment vertical="center"/>
    </xf>
    <xf numFmtId="49" fontId="52" fillId="0" borderId="105" xfId="0" applyNumberFormat="1" applyFont="1" applyBorder="1">
      <alignment vertical="center"/>
    </xf>
    <xf numFmtId="49" fontId="52" fillId="0" borderId="107" xfId="0" applyNumberFormat="1" applyFont="1" applyBorder="1">
      <alignment vertical="center"/>
    </xf>
    <xf numFmtId="38" fontId="0" fillId="3" borderId="0" xfId="0" applyNumberFormat="1" applyFill="1">
      <alignment vertical="center"/>
    </xf>
    <xf numFmtId="0" fontId="24" fillId="3" borderId="36" xfId="0" applyFont="1" applyFill="1" applyBorder="1">
      <alignment vertical="center"/>
    </xf>
    <xf numFmtId="0" fontId="24" fillId="3" borderId="37" xfId="0" applyFont="1" applyFill="1" applyBorder="1">
      <alignment vertical="center"/>
    </xf>
    <xf numFmtId="0" fontId="70" fillId="0" borderId="0" xfId="0" applyFont="1" applyAlignment="1">
      <alignment horizontal="right" vertical="center"/>
    </xf>
    <xf numFmtId="38" fontId="27" fillId="3" borderId="11" xfId="0" applyNumberFormat="1" applyFont="1" applyFill="1" applyBorder="1">
      <alignment vertical="center"/>
    </xf>
    <xf numFmtId="0" fontId="27" fillId="3" borderId="12" xfId="0" applyFont="1" applyFill="1" applyBorder="1">
      <alignment vertical="center"/>
    </xf>
    <xf numFmtId="0" fontId="27" fillId="3" borderId="30" xfId="0" applyFont="1" applyFill="1" applyBorder="1">
      <alignment vertical="center"/>
    </xf>
    <xf numFmtId="0" fontId="27" fillId="3" borderId="35" xfId="0" applyFont="1" applyFill="1" applyBorder="1">
      <alignment vertical="center"/>
    </xf>
    <xf numFmtId="0" fontId="27" fillId="3" borderId="36" xfId="0" applyFont="1" applyFill="1" applyBorder="1">
      <alignment vertical="center"/>
    </xf>
    <xf numFmtId="0" fontId="61" fillId="2" borderId="147" xfId="0" applyFont="1" applyFill="1" applyBorder="1" applyAlignment="1" applyProtection="1">
      <alignment horizontal="center" vertical="center"/>
      <protection locked="0"/>
    </xf>
    <xf numFmtId="0" fontId="61" fillId="2" borderId="146" xfId="0" applyFont="1" applyFill="1" applyBorder="1" applyAlignment="1" applyProtection="1">
      <alignment horizontal="center" vertical="center"/>
      <protection locked="0"/>
    </xf>
    <xf numFmtId="38" fontId="71" fillId="2" borderId="4" xfId="1" applyFont="1" applyFill="1" applyBorder="1" applyAlignment="1" applyProtection="1">
      <alignment vertical="center"/>
      <protection locked="0"/>
    </xf>
    <xf numFmtId="38" fontId="71" fillId="2" borderId="10" xfId="1" applyFont="1" applyFill="1" applyBorder="1" applyAlignment="1" applyProtection="1">
      <alignment vertical="center"/>
      <protection locked="0"/>
    </xf>
    <xf numFmtId="0" fontId="69" fillId="3" borderId="0" xfId="0" applyFont="1" applyFill="1">
      <alignment vertical="center"/>
    </xf>
    <xf numFmtId="0" fontId="3" fillId="3" borderId="1" xfId="0" applyFont="1" applyFill="1" applyBorder="1" applyAlignment="1">
      <alignment horizontal="left" vertical="center"/>
    </xf>
    <xf numFmtId="0" fontId="3" fillId="3" borderId="36" xfId="0" applyFont="1" applyFill="1" applyBorder="1" applyAlignment="1">
      <alignment horizontal="left" vertical="center"/>
    </xf>
    <xf numFmtId="0" fontId="3" fillId="3" borderId="35" xfId="0" applyFont="1" applyFill="1" applyBorder="1" applyAlignment="1">
      <alignment horizontal="left" vertical="center"/>
    </xf>
    <xf numFmtId="0" fontId="3" fillId="3" borderId="37" xfId="0" applyFont="1" applyFill="1" applyBorder="1" applyAlignment="1">
      <alignment horizontal="left" vertical="center"/>
    </xf>
    <xf numFmtId="176" fontId="3" fillId="3" borderId="32" xfId="0" applyNumberFormat="1" applyFont="1" applyFill="1" applyBorder="1">
      <alignment vertical="center"/>
    </xf>
    <xf numFmtId="177" fontId="3" fillId="3" borderId="32" xfId="0" applyNumberFormat="1" applyFont="1" applyFill="1" applyBorder="1">
      <alignment vertical="center"/>
    </xf>
    <xf numFmtId="38" fontId="62" fillId="3" borderId="4" xfId="1" applyFont="1" applyFill="1" applyBorder="1" applyAlignment="1">
      <alignment vertical="center" shrinkToFit="1"/>
    </xf>
    <xf numFmtId="0" fontId="45" fillId="6" borderId="4" xfId="0" applyFont="1" applyFill="1" applyBorder="1" applyAlignment="1">
      <alignment horizontal="center" vertical="center"/>
    </xf>
    <xf numFmtId="0" fontId="45" fillId="6" borderId="4" xfId="0" applyFont="1" applyFill="1" applyBorder="1" applyAlignment="1">
      <alignment horizontal="center" vertical="center" wrapText="1"/>
    </xf>
    <xf numFmtId="0" fontId="73" fillId="6" borderId="4" xfId="0" applyFont="1" applyFill="1" applyBorder="1" applyAlignment="1">
      <alignment horizontal="center" vertical="center"/>
    </xf>
    <xf numFmtId="49" fontId="73" fillId="6" borderId="4" xfId="0" applyNumberFormat="1" applyFont="1" applyFill="1" applyBorder="1" applyAlignment="1">
      <alignment horizontal="left" vertical="center" wrapText="1"/>
    </xf>
    <xf numFmtId="38" fontId="73" fillId="6" borderId="4" xfId="1" applyFont="1" applyFill="1" applyBorder="1" applyAlignment="1">
      <alignment vertical="center" shrinkToFit="1"/>
    </xf>
    <xf numFmtId="0" fontId="73" fillId="6" borderId="4" xfId="0" applyFont="1" applyFill="1" applyBorder="1" applyAlignment="1">
      <alignment vertical="center" shrinkToFit="1"/>
    </xf>
    <xf numFmtId="38" fontId="73" fillId="6" borderId="4" xfId="1" applyFont="1" applyFill="1" applyBorder="1" applyAlignment="1">
      <alignment horizontal="right" vertical="center" wrapText="1"/>
    </xf>
    <xf numFmtId="38" fontId="61" fillId="3" borderId="8" xfId="1" applyFont="1" applyFill="1" applyBorder="1" applyAlignment="1" applyProtection="1">
      <alignment horizontal="right" vertical="center"/>
      <protection locked="0"/>
    </xf>
    <xf numFmtId="38" fontId="61" fillId="2" borderId="114" xfId="1" applyFont="1" applyFill="1" applyBorder="1" applyAlignment="1" applyProtection="1">
      <alignment horizontal="center" vertical="center"/>
      <protection locked="0"/>
    </xf>
    <xf numFmtId="38" fontId="61" fillId="2" borderId="47" xfId="1" applyFont="1" applyFill="1" applyBorder="1" applyAlignment="1" applyProtection="1">
      <alignment horizontal="center" vertical="center"/>
      <protection locked="0"/>
    </xf>
    <xf numFmtId="38" fontId="3" fillId="2" borderId="4" xfId="2" applyNumberFormat="1" applyFont="1" applyFill="1" applyBorder="1">
      <alignment vertical="center"/>
    </xf>
    <xf numFmtId="0" fontId="82" fillId="3" borderId="0" xfId="0" applyFont="1" applyFill="1" applyAlignment="1">
      <alignment horizontal="left" vertical="center"/>
    </xf>
    <xf numFmtId="0" fontId="83" fillId="3" borderId="0" xfId="0" applyFont="1" applyFill="1" applyAlignment="1">
      <alignment horizontal="left" vertical="center"/>
    </xf>
    <xf numFmtId="0" fontId="10" fillId="6" borderId="0" xfId="0" applyFont="1" applyFill="1" applyAlignment="1">
      <alignment horizontal="left" vertical="center"/>
    </xf>
    <xf numFmtId="0" fontId="24" fillId="3" borderId="0" xfId="0" applyFont="1" applyFill="1" applyAlignment="1">
      <alignment horizontal="left" vertical="top"/>
    </xf>
    <xf numFmtId="0" fontId="52" fillId="3" borderId="0" xfId="0" applyFont="1" applyFill="1">
      <alignment vertical="center"/>
    </xf>
    <xf numFmtId="38" fontId="73" fillId="6" borderId="4" xfId="1" applyFont="1" applyFill="1" applyBorder="1" applyAlignment="1">
      <alignment horizontal="right" vertical="center"/>
    </xf>
    <xf numFmtId="38" fontId="61" fillId="2" borderId="172" xfId="1" applyFont="1" applyFill="1" applyBorder="1" applyAlignment="1" applyProtection="1">
      <alignment horizontal="center" vertical="center"/>
      <protection locked="0"/>
    </xf>
    <xf numFmtId="38" fontId="61" fillId="2" borderId="174" xfId="1" applyFont="1" applyFill="1" applyBorder="1" applyAlignment="1" applyProtection="1">
      <alignment vertical="center"/>
      <protection locked="0"/>
    </xf>
    <xf numFmtId="38" fontId="61" fillId="2" borderId="113" xfId="1" applyFont="1" applyFill="1" applyBorder="1" applyAlignment="1" applyProtection="1">
      <alignment vertical="center"/>
      <protection locked="0"/>
    </xf>
    <xf numFmtId="38" fontId="61" fillId="2" borderId="114" xfId="1" applyFont="1" applyFill="1" applyBorder="1" applyAlignment="1" applyProtection="1">
      <alignment vertical="center"/>
      <protection locked="0"/>
    </xf>
    <xf numFmtId="38" fontId="61" fillId="2" borderId="175" xfId="1" applyFont="1" applyFill="1" applyBorder="1" applyAlignment="1" applyProtection="1">
      <alignment horizontal="center" vertical="center"/>
      <protection locked="0"/>
    </xf>
    <xf numFmtId="0" fontId="27" fillId="3" borderId="0" xfId="0" applyFont="1" applyFill="1" applyAlignment="1">
      <alignment horizontal="center" vertical="center"/>
    </xf>
    <xf numFmtId="0" fontId="27" fillId="3" borderId="33" xfId="0" applyFont="1" applyFill="1" applyBorder="1" applyAlignment="1">
      <alignment horizontal="center" vertical="center"/>
    </xf>
    <xf numFmtId="0" fontId="27" fillId="3" borderId="34" xfId="0" applyFont="1" applyFill="1" applyBorder="1" applyAlignment="1">
      <alignment horizontal="center" vertical="center"/>
    </xf>
    <xf numFmtId="0" fontId="41" fillId="2" borderId="145" xfId="0" applyFont="1" applyFill="1" applyBorder="1" applyAlignment="1" applyProtection="1">
      <alignment horizontal="center" vertical="center"/>
      <protection locked="0"/>
    </xf>
    <xf numFmtId="0" fontId="26" fillId="3" borderId="0" xfId="0" applyFont="1" applyFill="1" applyAlignment="1">
      <alignment horizontal="center" vertical="center" wrapText="1"/>
    </xf>
    <xf numFmtId="0" fontId="3" fillId="3" borderId="0" xfId="0" applyFont="1" applyFill="1" applyAlignment="1">
      <alignment horizontal="center" vertical="center" wrapText="1"/>
    </xf>
    <xf numFmtId="2" fontId="3" fillId="2" borderId="4" xfId="0" applyNumberFormat="1" applyFont="1" applyFill="1" applyBorder="1" applyAlignment="1">
      <alignment vertical="top" wrapText="1"/>
    </xf>
    <xf numFmtId="38" fontId="61" fillId="2" borderId="196" xfId="1" applyFont="1" applyFill="1" applyBorder="1" applyAlignment="1" applyProtection="1">
      <alignment horizontal="center" vertical="center"/>
      <protection locked="0"/>
    </xf>
    <xf numFmtId="38" fontId="3" fillId="3" borderId="0" xfId="1" applyFont="1" applyFill="1" applyBorder="1" applyAlignment="1">
      <alignment vertical="center"/>
    </xf>
    <xf numFmtId="38" fontId="3" fillId="3" borderId="0" xfId="1" applyFont="1" applyFill="1" applyBorder="1" applyAlignment="1">
      <alignment vertical="center" wrapText="1"/>
    </xf>
    <xf numFmtId="0" fontId="24" fillId="3" borderId="0" xfId="0" applyFont="1" applyFill="1" applyAlignment="1">
      <alignment vertical="center" wrapText="1"/>
    </xf>
    <xf numFmtId="38" fontId="24" fillId="3" borderId="0" xfId="0" applyNumberFormat="1" applyFont="1" applyFill="1" applyAlignment="1">
      <alignment vertical="center" wrapText="1"/>
    </xf>
    <xf numFmtId="0" fontId="3" fillId="3" borderId="11" xfId="0" applyFont="1" applyFill="1" applyBorder="1" applyAlignment="1">
      <alignment vertical="center" wrapText="1"/>
    </xf>
    <xf numFmtId="0" fontId="3" fillId="3" borderId="12" xfId="0" applyFont="1" applyFill="1" applyBorder="1" applyAlignment="1">
      <alignment vertical="center" wrapText="1"/>
    </xf>
    <xf numFmtId="0" fontId="3" fillId="3" borderId="29" xfId="0" applyFont="1" applyFill="1" applyBorder="1" applyAlignment="1">
      <alignment vertical="center" wrapText="1"/>
    </xf>
    <xf numFmtId="0" fontId="3" fillId="3" borderId="30" xfId="0" applyFont="1" applyFill="1" applyBorder="1" applyAlignment="1">
      <alignment vertical="center" wrapText="1"/>
    </xf>
    <xf numFmtId="0" fontId="3" fillId="3" borderId="31" xfId="0" applyFont="1" applyFill="1" applyBorder="1" applyAlignment="1">
      <alignment vertical="center" wrapText="1"/>
    </xf>
    <xf numFmtId="0" fontId="3" fillId="3" borderId="32" xfId="0" applyFont="1" applyFill="1" applyBorder="1" applyAlignment="1">
      <alignment vertical="center" wrapText="1"/>
    </xf>
    <xf numFmtId="0" fontId="3" fillId="3" borderId="33" xfId="0" applyFont="1" applyFill="1" applyBorder="1" applyAlignment="1">
      <alignment vertical="center" wrapText="1"/>
    </xf>
    <xf numFmtId="0" fontId="3" fillId="3" borderId="34" xfId="0" applyFont="1" applyFill="1" applyBorder="1" applyAlignment="1">
      <alignment vertical="center" wrapText="1"/>
    </xf>
    <xf numFmtId="49" fontId="95" fillId="3" borderId="0" xfId="0" applyNumberFormat="1" applyFont="1" applyFill="1">
      <alignment vertical="center"/>
    </xf>
    <xf numFmtId="49" fontId="53" fillId="3" borderId="0" xfId="0" applyNumberFormat="1" applyFont="1" applyFill="1">
      <alignment vertical="center"/>
    </xf>
    <xf numFmtId="0" fontId="92" fillId="0" borderId="0" xfId="0" applyFont="1" applyAlignment="1">
      <alignment vertical="center" wrapText="1"/>
    </xf>
    <xf numFmtId="0" fontId="96" fillId="0" borderId="16" xfId="0" applyFont="1" applyBorder="1" applyAlignment="1">
      <alignment vertical="center" wrapText="1"/>
    </xf>
    <xf numFmtId="0" fontId="92" fillId="0" borderId="16" xfId="0" applyFont="1" applyBorder="1">
      <alignment vertical="center"/>
    </xf>
    <xf numFmtId="0" fontId="92" fillId="0" borderId="20" xfId="0" applyFont="1" applyBorder="1">
      <alignment vertical="center"/>
    </xf>
    <xf numFmtId="0" fontId="74" fillId="3" borderId="0" xfId="0" applyFont="1" applyFill="1" applyAlignment="1">
      <alignment horizontal="center" vertical="center" wrapText="1"/>
    </xf>
    <xf numFmtId="0" fontId="74" fillId="3" borderId="18" xfId="0" applyFont="1" applyFill="1" applyBorder="1" applyAlignment="1">
      <alignment horizontal="center" vertical="center" wrapText="1"/>
    </xf>
    <xf numFmtId="0" fontId="60" fillId="3" borderId="53" xfId="0" applyFont="1" applyFill="1" applyBorder="1" applyAlignment="1">
      <alignment horizontal="left" vertical="center" wrapText="1"/>
    </xf>
    <xf numFmtId="0" fontId="60" fillId="3" borderId="56" xfId="0" applyFont="1" applyFill="1" applyBorder="1" applyAlignment="1">
      <alignment horizontal="left" vertical="center" wrapText="1"/>
    </xf>
    <xf numFmtId="0" fontId="19" fillId="8" borderId="0" xfId="0" applyFont="1" applyFill="1" applyAlignment="1">
      <alignment horizontal="center" vertical="center" wrapText="1"/>
    </xf>
    <xf numFmtId="0" fontId="92" fillId="3" borderId="18" xfId="0" applyFont="1" applyFill="1" applyBorder="1" applyAlignment="1">
      <alignment horizontal="left" vertical="center" wrapText="1"/>
    </xf>
    <xf numFmtId="0" fontId="92" fillId="3" borderId="0" xfId="0" applyFont="1" applyFill="1" applyAlignment="1">
      <alignment horizontal="center" vertical="center" wrapText="1"/>
    </xf>
    <xf numFmtId="0" fontId="19" fillId="9" borderId="0" xfId="0" applyFont="1" applyFill="1" applyAlignment="1">
      <alignment horizontal="center" vertical="center" wrapText="1"/>
    </xf>
    <xf numFmtId="0" fontId="92" fillId="3" borderId="18" xfId="0" applyFont="1" applyFill="1" applyBorder="1" applyAlignment="1">
      <alignment horizontal="left" vertical="top" wrapText="1"/>
    </xf>
    <xf numFmtId="0" fontId="27" fillId="3" borderId="2" xfId="0" applyFont="1" applyFill="1" applyBorder="1" applyAlignment="1">
      <alignment horizontal="center" vertical="center"/>
    </xf>
    <xf numFmtId="0" fontId="27" fillId="3" borderId="3" xfId="0" applyFont="1" applyFill="1" applyBorder="1" applyAlignment="1">
      <alignment horizontal="center" vertical="center"/>
    </xf>
    <xf numFmtId="0" fontId="26" fillId="3" borderId="0" xfId="0" applyFont="1" applyFill="1" applyAlignment="1">
      <alignment horizontal="left" vertical="center" wrapText="1"/>
    </xf>
    <xf numFmtId="49" fontId="19" fillId="4" borderId="15" xfId="0" applyNumberFormat="1" applyFont="1" applyFill="1" applyBorder="1">
      <alignment vertical="center"/>
    </xf>
    <xf numFmtId="49" fontId="16" fillId="0" borderId="5" xfId="0" applyNumberFormat="1" applyFont="1" applyBorder="1">
      <alignment vertical="center"/>
    </xf>
    <xf numFmtId="0" fontId="41" fillId="3" borderId="5" xfId="0" applyFont="1" applyFill="1" applyBorder="1" applyAlignment="1">
      <alignment horizontal="center" vertical="center"/>
    </xf>
    <xf numFmtId="49" fontId="42" fillId="0" borderId="5" xfId="0" applyNumberFormat="1" applyFont="1" applyBorder="1">
      <alignment vertical="center"/>
    </xf>
    <xf numFmtId="49" fontId="42" fillId="0" borderId="5" xfId="0" applyNumberFormat="1" applyFont="1" applyBorder="1" applyAlignment="1">
      <alignment horizontal="left" vertical="center"/>
    </xf>
    <xf numFmtId="0" fontId="16" fillId="0" borderId="23" xfId="0" applyFont="1" applyBorder="1">
      <alignment vertical="center"/>
    </xf>
    <xf numFmtId="0" fontId="41" fillId="3" borderId="23" xfId="0" applyFont="1" applyFill="1" applyBorder="1" applyAlignment="1">
      <alignment horizontal="left" vertical="center"/>
    </xf>
    <xf numFmtId="49" fontId="42" fillId="0" borderId="23" xfId="5" applyNumberFormat="1" applyFont="1" applyBorder="1" applyProtection="1">
      <alignment vertical="center"/>
    </xf>
    <xf numFmtId="0" fontId="16" fillId="0" borderId="4" xfId="0" applyFont="1" applyBorder="1">
      <alignment vertical="center"/>
    </xf>
    <xf numFmtId="49" fontId="42" fillId="0" borderId="4" xfId="5" applyNumberFormat="1" applyFont="1" applyBorder="1" applyProtection="1">
      <alignment vertical="center"/>
    </xf>
    <xf numFmtId="49" fontId="19" fillId="4" borderId="103" xfId="0" applyNumberFormat="1" applyFont="1" applyFill="1" applyBorder="1">
      <alignment vertical="center"/>
    </xf>
    <xf numFmtId="0" fontId="16" fillId="0" borderId="108" xfId="0" applyFont="1" applyBorder="1">
      <alignment vertical="center"/>
    </xf>
    <xf numFmtId="49" fontId="42" fillId="0" borderId="108" xfId="0" applyNumberFormat="1" applyFont="1" applyBorder="1">
      <alignment vertical="center"/>
    </xf>
    <xf numFmtId="0" fontId="16" fillId="0" borderId="112" xfId="0" applyFont="1" applyBorder="1">
      <alignment vertical="center"/>
    </xf>
    <xf numFmtId="49" fontId="42" fillId="0" borderId="112" xfId="0" applyNumberFormat="1" applyFont="1" applyBorder="1">
      <alignment vertical="center"/>
    </xf>
    <xf numFmtId="0" fontId="16" fillId="0" borderId="116" xfId="0" applyFont="1" applyBorder="1">
      <alignment vertical="center"/>
    </xf>
    <xf numFmtId="49" fontId="42" fillId="0" borderId="116" xfId="0" applyNumberFormat="1" applyFont="1" applyBorder="1">
      <alignment vertical="center"/>
    </xf>
    <xf numFmtId="0" fontId="69" fillId="0" borderId="0" xfId="0" applyFont="1">
      <alignment vertical="center"/>
    </xf>
    <xf numFmtId="0" fontId="16" fillId="0" borderId="151" xfId="0" applyFont="1" applyBorder="1">
      <alignment vertical="center"/>
    </xf>
    <xf numFmtId="49" fontId="42" fillId="0" borderId="151" xfId="0" applyNumberFormat="1" applyFont="1" applyBorder="1">
      <alignment vertical="center"/>
    </xf>
    <xf numFmtId="0" fontId="16" fillId="0" borderId="97" xfId="0" applyFont="1" applyBorder="1">
      <alignment vertical="center"/>
    </xf>
    <xf numFmtId="0" fontId="21" fillId="0" borderId="98" xfId="0" applyFont="1" applyBorder="1" applyAlignment="1">
      <alignment horizontal="center" vertical="center" wrapText="1"/>
    </xf>
    <xf numFmtId="38" fontId="62" fillId="2" borderId="4" xfId="1" applyFont="1" applyFill="1" applyBorder="1" applyAlignment="1" applyProtection="1">
      <alignment horizontal="right" vertical="center" wrapText="1"/>
      <protection locked="0"/>
    </xf>
    <xf numFmtId="0" fontId="56" fillId="2" borderId="4" xfId="0" applyFont="1" applyFill="1" applyBorder="1" applyAlignment="1" applyProtection="1">
      <alignment vertical="center" shrinkToFit="1"/>
      <protection locked="0"/>
    </xf>
    <xf numFmtId="0" fontId="19" fillId="4" borderId="94" xfId="0" applyFont="1" applyFill="1" applyBorder="1" applyAlignment="1">
      <alignment horizontal="center" vertical="center"/>
    </xf>
    <xf numFmtId="49" fontId="49" fillId="4" borderId="142" xfId="0" applyNumberFormat="1" applyFont="1" applyFill="1" applyBorder="1">
      <alignment vertical="center"/>
    </xf>
    <xf numFmtId="0" fontId="16" fillId="0" borderId="143" xfId="0" applyFont="1" applyBorder="1">
      <alignment vertical="center"/>
    </xf>
    <xf numFmtId="0" fontId="16" fillId="0" borderId="125" xfId="0" applyFont="1" applyBorder="1">
      <alignment vertical="center"/>
    </xf>
    <xf numFmtId="49" fontId="42" fillId="0" borderId="129" xfId="0" applyNumberFormat="1" applyFont="1" applyBorder="1">
      <alignment vertical="center"/>
    </xf>
    <xf numFmtId="0" fontId="16" fillId="0" borderId="132" xfId="0" applyFont="1" applyBorder="1">
      <alignment vertical="center"/>
    </xf>
    <xf numFmtId="49" fontId="42" fillId="0" borderId="131" xfId="0" applyNumberFormat="1" applyFont="1" applyBorder="1">
      <alignment vertical="center"/>
    </xf>
    <xf numFmtId="0" fontId="16" fillId="0" borderId="112" xfId="0" applyFont="1" applyBorder="1" applyAlignment="1">
      <alignment vertical="center" wrapText="1"/>
    </xf>
    <xf numFmtId="0" fontId="16" fillId="0" borderId="120" xfId="0" applyFont="1" applyBorder="1">
      <alignment vertical="center"/>
    </xf>
    <xf numFmtId="49" fontId="42" fillId="0" borderId="133" xfId="0" applyNumberFormat="1" applyFont="1" applyBorder="1">
      <alignment vertical="center"/>
    </xf>
    <xf numFmtId="0" fontId="16" fillId="0" borderId="134" xfId="0" applyFont="1" applyBorder="1">
      <alignment vertical="center"/>
    </xf>
    <xf numFmtId="0" fontId="16" fillId="0" borderId="135" xfId="0" applyFont="1" applyBorder="1">
      <alignment vertical="center"/>
    </xf>
    <xf numFmtId="49" fontId="42" fillId="0" borderId="139" xfId="0" applyNumberFormat="1" applyFont="1" applyBorder="1">
      <alignment vertical="center"/>
    </xf>
    <xf numFmtId="0" fontId="16" fillId="0" borderId="157" xfId="0" applyFont="1" applyBorder="1">
      <alignment vertical="center"/>
    </xf>
    <xf numFmtId="49" fontId="76" fillId="0" borderId="160" xfId="0" applyNumberFormat="1" applyFont="1" applyBorder="1">
      <alignment vertical="center"/>
    </xf>
    <xf numFmtId="0" fontId="16" fillId="0" borderId="113" xfId="0" applyFont="1" applyBorder="1">
      <alignment vertical="center"/>
    </xf>
    <xf numFmtId="0" fontId="16" fillId="0" borderId="120" xfId="0" applyFont="1" applyBorder="1" applyAlignment="1">
      <alignment vertical="center" wrapText="1"/>
    </xf>
    <xf numFmtId="0" fontId="16" fillId="3" borderId="0" xfId="0" applyFont="1" applyFill="1" applyProtection="1">
      <alignment vertical="center"/>
      <protection locked="0"/>
    </xf>
    <xf numFmtId="38" fontId="61" fillId="3" borderId="172" xfId="1" applyFont="1" applyFill="1" applyBorder="1" applyAlignment="1" applyProtection="1">
      <alignment vertical="center"/>
    </xf>
    <xf numFmtId="38" fontId="61" fillId="3" borderId="173" xfId="1" applyFont="1" applyFill="1" applyBorder="1" applyAlignment="1" applyProtection="1">
      <alignment vertical="center"/>
    </xf>
    <xf numFmtId="49" fontId="42" fillId="0" borderId="171" xfId="0" applyNumberFormat="1" applyFont="1" applyBorder="1">
      <alignment vertical="center"/>
    </xf>
    <xf numFmtId="38" fontId="61" fillId="3" borderId="153" xfId="1" applyFont="1" applyFill="1" applyBorder="1" applyAlignment="1" applyProtection="1">
      <alignment vertical="center"/>
    </xf>
    <xf numFmtId="38" fontId="61" fillId="3" borderId="154" xfId="1" applyFont="1" applyFill="1" applyBorder="1" applyAlignment="1" applyProtection="1">
      <alignment vertical="center"/>
    </xf>
    <xf numFmtId="38" fontId="61" fillId="3" borderId="90" xfId="1" applyFont="1" applyFill="1" applyBorder="1" applyAlignment="1" applyProtection="1">
      <alignment vertical="center"/>
    </xf>
    <xf numFmtId="38" fontId="61" fillId="3" borderId="91" xfId="1" applyFont="1" applyFill="1" applyBorder="1" applyAlignment="1" applyProtection="1">
      <alignment vertical="center"/>
    </xf>
    <xf numFmtId="49" fontId="42" fillId="0" borderId="170" xfId="0" applyNumberFormat="1" applyFont="1" applyBorder="1">
      <alignment vertical="center"/>
    </xf>
    <xf numFmtId="38" fontId="61" fillId="3" borderId="114" xfId="1" applyFont="1" applyFill="1" applyBorder="1" applyAlignment="1" applyProtection="1">
      <alignment vertical="center"/>
    </xf>
    <xf numFmtId="38" fontId="61" fillId="3" borderId="115" xfId="1" applyFont="1" applyFill="1" applyBorder="1" applyAlignment="1" applyProtection="1">
      <alignment vertical="center"/>
    </xf>
    <xf numFmtId="49" fontId="48" fillId="0" borderId="151" xfId="0" applyNumberFormat="1" applyFont="1" applyBorder="1">
      <alignment vertical="center"/>
    </xf>
    <xf numFmtId="0" fontId="64" fillId="4" borderId="203" xfId="0" applyFont="1" applyFill="1" applyBorder="1">
      <alignment vertical="center"/>
    </xf>
    <xf numFmtId="0" fontId="64" fillId="4" borderId="204" xfId="0" applyFont="1" applyFill="1" applyBorder="1">
      <alignment vertical="center"/>
    </xf>
    <xf numFmtId="0" fontId="64" fillId="4" borderId="205" xfId="0" applyFont="1" applyFill="1" applyBorder="1">
      <alignment vertical="center"/>
    </xf>
    <xf numFmtId="49" fontId="49" fillId="4" borderId="207" xfId="0" applyNumberFormat="1" applyFont="1" applyFill="1" applyBorder="1">
      <alignment vertical="center"/>
    </xf>
    <xf numFmtId="0" fontId="16" fillId="0" borderId="161" xfId="0" applyFont="1" applyBorder="1" applyAlignment="1">
      <alignment horizontal="left" vertical="center"/>
    </xf>
    <xf numFmtId="38" fontId="61" fillId="3" borderId="47" xfId="1" applyFont="1" applyFill="1" applyBorder="1" applyAlignment="1" applyProtection="1">
      <alignment vertical="center"/>
    </xf>
    <xf numFmtId="49" fontId="42" fillId="0" borderId="209" xfId="0" applyNumberFormat="1" applyFont="1" applyBorder="1">
      <alignment vertical="center"/>
    </xf>
    <xf numFmtId="0" fontId="16" fillId="0" borderId="162" xfId="0" applyFont="1" applyBorder="1" applyAlignment="1">
      <alignment horizontal="left" vertical="center" wrapText="1"/>
    </xf>
    <xf numFmtId="49" fontId="42" fillId="0" borderId="210" xfId="0" applyNumberFormat="1" applyFont="1" applyBorder="1">
      <alignment vertical="center"/>
    </xf>
    <xf numFmtId="0" fontId="16" fillId="3" borderId="162" xfId="0" applyFont="1" applyFill="1" applyBorder="1">
      <alignment vertical="center"/>
    </xf>
    <xf numFmtId="0" fontId="16" fillId="3" borderId="47" xfId="0" applyFont="1" applyFill="1" applyBorder="1">
      <alignment vertical="center"/>
    </xf>
    <xf numFmtId="49" fontId="52" fillId="3" borderId="210" xfId="0" applyNumberFormat="1" applyFont="1" applyFill="1" applyBorder="1">
      <alignment vertical="center"/>
    </xf>
    <xf numFmtId="49" fontId="52" fillId="3" borderId="214" xfId="0" applyNumberFormat="1" applyFont="1" applyFill="1" applyBorder="1">
      <alignment vertical="center"/>
    </xf>
    <xf numFmtId="49" fontId="3" fillId="2" borderId="4" xfId="0" applyNumberFormat="1" applyFont="1" applyFill="1" applyBorder="1" applyAlignment="1" applyProtection="1">
      <alignment horizontal="left" vertical="center"/>
      <protection locked="0"/>
    </xf>
    <xf numFmtId="49" fontId="16" fillId="0" borderId="185" xfId="0" applyNumberFormat="1" applyFont="1" applyBorder="1" applyAlignment="1">
      <alignment vertical="center" wrapText="1"/>
    </xf>
    <xf numFmtId="49" fontId="16" fillId="0" borderId="186" xfId="0" applyNumberFormat="1" applyFont="1" applyBorder="1" applyAlignment="1">
      <alignment vertical="center" wrapText="1"/>
    </xf>
    <xf numFmtId="49" fontId="16" fillId="0" borderId="187" xfId="0" applyNumberFormat="1" applyFont="1" applyBorder="1">
      <alignment vertical="center"/>
    </xf>
    <xf numFmtId="49" fontId="42" fillId="0" borderId="188" xfId="0" applyNumberFormat="1" applyFont="1" applyBorder="1">
      <alignment vertical="center"/>
    </xf>
    <xf numFmtId="38" fontId="61" fillId="3" borderId="183" xfId="1" applyFont="1" applyFill="1" applyBorder="1" applyAlignment="1" applyProtection="1">
      <alignment vertical="center"/>
    </xf>
    <xf numFmtId="49" fontId="42" fillId="0" borderId="193" xfId="0" applyNumberFormat="1" applyFont="1" applyBorder="1" applyAlignment="1">
      <alignment horizontal="left" vertical="center"/>
    </xf>
    <xf numFmtId="38" fontId="61" fillId="3" borderId="189" xfId="1" applyFont="1" applyFill="1" applyBorder="1" applyAlignment="1" applyProtection="1">
      <alignment vertical="center"/>
    </xf>
    <xf numFmtId="49" fontId="42" fillId="0" borderId="191" xfId="0" applyNumberFormat="1" applyFont="1" applyBorder="1">
      <alignment vertical="center"/>
    </xf>
    <xf numFmtId="49" fontId="16" fillId="3" borderId="165" xfId="0" applyNumberFormat="1" applyFont="1" applyFill="1" applyBorder="1">
      <alignment vertical="center"/>
    </xf>
    <xf numFmtId="49" fontId="52" fillId="3" borderId="164" xfId="0" applyNumberFormat="1" applyFont="1" applyFill="1" applyBorder="1" applyAlignment="1">
      <alignment horizontal="center" vertical="center"/>
    </xf>
    <xf numFmtId="2" fontId="16" fillId="2" borderId="181" xfId="0" applyNumberFormat="1" applyFont="1" applyFill="1" applyBorder="1" applyProtection="1">
      <alignment vertical="center"/>
      <protection locked="0"/>
    </xf>
    <xf numFmtId="49" fontId="48" fillId="0" borderId="186" xfId="0" applyNumberFormat="1" applyFont="1" applyBorder="1" applyAlignment="1">
      <alignment vertical="center" wrapText="1"/>
    </xf>
    <xf numFmtId="38" fontId="61" fillId="3" borderId="180" xfId="1" applyFont="1" applyFill="1" applyBorder="1" applyAlignment="1" applyProtection="1">
      <alignment vertical="center"/>
    </xf>
    <xf numFmtId="49" fontId="16" fillId="0" borderId="84" xfId="0" applyNumberFormat="1" applyFont="1" applyBorder="1">
      <alignment vertical="center"/>
    </xf>
    <xf numFmtId="38" fontId="61" fillId="3" borderId="196" xfId="1" applyFont="1" applyFill="1" applyBorder="1" applyAlignment="1" applyProtection="1">
      <alignment vertical="center"/>
    </xf>
    <xf numFmtId="2" fontId="16" fillId="3" borderId="190" xfId="0" applyNumberFormat="1" applyFont="1" applyFill="1" applyBorder="1" applyAlignment="1">
      <alignment vertical="center" wrapText="1"/>
    </xf>
    <xf numFmtId="49" fontId="42" fillId="0" borderId="197" xfId="0" applyNumberFormat="1" applyFont="1" applyBorder="1" applyAlignment="1">
      <alignment horizontal="left" vertical="center"/>
    </xf>
    <xf numFmtId="49" fontId="52" fillId="3" borderId="0" xfId="0" applyNumberFormat="1" applyFont="1" applyFill="1" applyProtection="1">
      <alignment vertical="center"/>
      <protection locked="0"/>
    </xf>
    <xf numFmtId="0" fontId="61" fillId="2" borderId="145" xfId="0" applyFont="1" applyFill="1" applyBorder="1" applyAlignment="1" applyProtection="1">
      <alignment horizontal="center" vertical="center"/>
      <protection locked="0"/>
    </xf>
    <xf numFmtId="0" fontId="60" fillId="3" borderId="0" xfId="0" applyFont="1" applyFill="1" applyAlignment="1">
      <alignment horizontal="left" vertical="center" wrapText="1"/>
    </xf>
    <xf numFmtId="0" fontId="92" fillId="3" borderId="0" xfId="0" applyFont="1" applyFill="1" applyAlignment="1">
      <alignment vertical="center" wrapText="1"/>
    </xf>
    <xf numFmtId="0" fontId="70" fillId="3" borderId="0" xfId="0" applyFont="1" applyFill="1" applyAlignment="1">
      <alignment horizontal="right" vertical="center"/>
    </xf>
    <xf numFmtId="49" fontId="42" fillId="0" borderId="5" xfId="0" applyNumberFormat="1" applyFont="1" applyBorder="1" applyAlignment="1">
      <alignment vertical="center" wrapText="1"/>
    </xf>
    <xf numFmtId="0" fontId="96" fillId="0" borderId="16" xfId="0" applyFont="1" applyBorder="1" applyAlignment="1">
      <alignment horizontal="left" vertical="center" wrapText="1"/>
    </xf>
    <xf numFmtId="0" fontId="92" fillId="0" borderId="16" xfId="0" applyFont="1" applyBorder="1" applyAlignment="1">
      <alignment horizontal="left" vertical="center"/>
    </xf>
    <xf numFmtId="0" fontId="92" fillId="0" borderId="20" xfId="0" applyFont="1" applyBorder="1" applyAlignment="1">
      <alignment horizontal="left" vertical="center"/>
    </xf>
    <xf numFmtId="0" fontId="53" fillId="7" borderId="198" xfId="0" applyFont="1" applyFill="1" applyBorder="1" applyAlignment="1">
      <alignment horizontal="center" vertical="center"/>
    </xf>
    <xf numFmtId="0" fontId="53" fillId="7" borderId="56" xfId="0" applyFont="1" applyFill="1" applyBorder="1" applyAlignment="1">
      <alignment horizontal="center" vertical="center"/>
    </xf>
    <xf numFmtId="0" fontId="53" fillId="7" borderId="198" xfId="0" applyFont="1" applyFill="1" applyBorder="1" applyAlignment="1">
      <alignment horizontal="center" vertical="center" wrapText="1"/>
    </xf>
    <xf numFmtId="0" fontId="53" fillId="7" borderId="56" xfId="0" applyFont="1" applyFill="1" applyBorder="1" applyAlignment="1">
      <alignment horizontal="center" vertical="center" wrapText="1"/>
    </xf>
    <xf numFmtId="0" fontId="74" fillId="7" borderId="74" xfId="0" applyFont="1" applyFill="1" applyBorder="1" applyAlignment="1">
      <alignment horizontal="center" vertical="center" wrapText="1"/>
    </xf>
    <xf numFmtId="0" fontId="74" fillId="7" borderId="76" xfId="0" applyFont="1" applyFill="1" applyBorder="1" applyAlignment="1">
      <alignment horizontal="center" vertical="center" wrapText="1"/>
    </xf>
    <xf numFmtId="0" fontId="16" fillId="3" borderId="0" xfId="0" applyFont="1" applyFill="1" applyAlignment="1">
      <alignment horizontal="center" vertical="center"/>
    </xf>
    <xf numFmtId="0" fontId="74" fillId="10" borderId="198" xfId="0" applyFont="1" applyFill="1" applyBorder="1" applyAlignment="1">
      <alignment horizontal="center" vertical="center" wrapText="1"/>
    </xf>
    <xf numFmtId="0" fontId="74" fillId="10" borderId="74" xfId="0" applyFont="1" applyFill="1" applyBorder="1" applyAlignment="1">
      <alignment horizontal="center" vertical="center" wrapText="1"/>
    </xf>
    <xf numFmtId="0" fontId="74" fillId="10" borderId="76" xfId="0" applyFont="1" applyFill="1" applyBorder="1" applyAlignment="1">
      <alignment horizontal="center" vertical="center" wrapText="1"/>
    </xf>
    <xf numFmtId="0" fontId="60" fillId="3" borderId="0" xfId="0" applyFont="1" applyFill="1" applyAlignment="1">
      <alignment horizontal="left" vertical="center" wrapText="1"/>
    </xf>
    <xf numFmtId="49" fontId="41" fillId="2" borderId="109" xfId="0" applyNumberFormat="1" applyFont="1" applyFill="1" applyBorder="1" applyAlignment="1" applyProtection="1">
      <alignment horizontal="left" vertical="center"/>
      <protection locked="0"/>
    </xf>
    <xf numFmtId="49" fontId="41" fillId="2" borderId="110" xfId="0" applyNumberFormat="1" applyFont="1" applyFill="1" applyBorder="1" applyAlignment="1" applyProtection="1">
      <alignment horizontal="left" vertical="center"/>
      <protection locked="0"/>
    </xf>
    <xf numFmtId="49" fontId="41" fillId="2" borderId="111" xfId="0" applyNumberFormat="1" applyFont="1" applyFill="1" applyBorder="1" applyAlignment="1" applyProtection="1">
      <alignment horizontal="left" vertical="center"/>
      <protection locked="0"/>
    </xf>
    <xf numFmtId="0" fontId="41" fillId="2" borderId="113" xfId="0" applyFont="1" applyFill="1" applyBorder="1" applyAlignment="1" applyProtection="1">
      <alignment horizontal="left" vertical="center"/>
      <protection locked="0"/>
    </xf>
    <xf numFmtId="0" fontId="41" fillId="2" borderId="114" xfId="0" applyFont="1" applyFill="1" applyBorder="1" applyAlignment="1" applyProtection="1">
      <alignment horizontal="left" vertical="center"/>
      <protection locked="0"/>
    </xf>
    <xf numFmtId="0" fontId="41" fillId="2" borderId="115" xfId="0" applyFont="1" applyFill="1" applyBorder="1" applyAlignment="1" applyProtection="1">
      <alignment horizontal="left" vertical="center"/>
      <protection locked="0"/>
    </xf>
    <xf numFmtId="0" fontId="19" fillId="4" borderId="6" xfId="0" applyFont="1" applyFill="1" applyBorder="1" applyAlignment="1">
      <alignment horizontal="center" vertical="center"/>
    </xf>
    <xf numFmtId="0" fontId="19" fillId="4" borderId="21" xfId="0" applyFont="1" applyFill="1" applyBorder="1" applyAlignment="1">
      <alignment horizontal="center" vertical="center"/>
    </xf>
    <xf numFmtId="0" fontId="41" fillId="2" borderId="7" xfId="0" applyFont="1" applyFill="1" applyBorder="1" applyAlignment="1" applyProtection="1">
      <alignment horizontal="left" vertical="center"/>
      <protection locked="0"/>
    </xf>
    <xf numFmtId="0" fontId="41" fillId="2" borderId="8" xfId="0" applyFont="1" applyFill="1" applyBorder="1" applyAlignment="1" applyProtection="1">
      <alignment horizontal="left" vertical="center"/>
      <protection locked="0"/>
    </xf>
    <xf numFmtId="0" fontId="41" fillId="2" borderId="9" xfId="0" applyFont="1" applyFill="1" applyBorder="1" applyAlignment="1" applyProtection="1">
      <alignment horizontal="left" vertical="center"/>
      <protection locked="0"/>
    </xf>
    <xf numFmtId="0" fontId="41" fillId="2" borderId="7" xfId="0" applyFont="1" applyFill="1" applyBorder="1" applyAlignment="1" applyProtection="1">
      <alignment horizontal="center" vertical="center"/>
      <protection locked="0"/>
    </xf>
    <xf numFmtId="0" fontId="41" fillId="2" borderId="9" xfId="0" applyFont="1" applyFill="1" applyBorder="1" applyAlignment="1" applyProtection="1">
      <alignment horizontal="center" vertical="center"/>
      <protection locked="0"/>
    </xf>
    <xf numFmtId="49" fontId="44" fillId="3" borderId="25" xfId="0" applyNumberFormat="1" applyFont="1" applyFill="1" applyBorder="1" applyAlignment="1">
      <alignment horizontal="left" vertical="center" wrapText="1"/>
    </xf>
    <xf numFmtId="49" fontId="44" fillId="3" borderId="26" xfId="0" applyNumberFormat="1" applyFont="1" applyFill="1" applyBorder="1" applyAlignment="1">
      <alignment horizontal="left" vertical="center" wrapText="1"/>
    </xf>
    <xf numFmtId="0" fontId="19" fillId="4" borderId="22" xfId="0" applyFont="1" applyFill="1" applyBorder="1" applyAlignment="1">
      <alignment horizontal="center" vertical="center"/>
    </xf>
    <xf numFmtId="0" fontId="19" fillId="4" borderId="14" xfId="0" applyFont="1" applyFill="1" applyBorder="1" applyAlignment="1">
      <alignment horizontal="center" vertical="center"/>
    </xf>
    <xf numFmtId="0" fontId="21" fillId="0" borderId="23" xfId="0" applyFont="1" applyBorder="1" applyAlignment="1">
      <alignment horizontal="center" vertical="center" wrapText="1"/>
    </xf>
    <xf numFmtId="0" fontId="21" fillId="0" borderId="83" xfId="0" applyFont="1" applyBorder="1" applyAlignment="1">
      <alignment horizontal="center" vertical="center" wrapText="1"/>
    </xf>
    <xf numFmtId="0" fontId="16" fillId="0" borderId="23" xfId="0" applyFont="1" applyBorder="1" applyAlignment="1">
      <alignment horizontal="center" vertical="center"/>
    </xf>
    <xf numFmtId="0" fontId="16" fillId="0" borderId="83" xfId="0" applyFont="1" applyBorder="1" applyAlignment="1">
      <alignment horizontal="center" vertical="center"/>
    </xf>
    <xf numFmtId="0" fontId="19" fillId="4" borderId="99" xfId="0" applyFont="1" applyFill="1" applyBorder="1" applyAlignment="1">
      <alignment horizontal="center" vertical="center"/>
    </xf>
    <xf numFmtId="0" fontId="19" fillId="4" borderId="101" xfId="0" applyFont="1" applyFill="1" applyBorder="1" applyAlignment="1">
      <alignment horizontal="center" vertical="center"/>
    </xf>
    <xf numFmtId="0" fontId="19" fillId="4" borderId="102" xfId="0" applyFont="1" applyFill="1" applyBorder="1" applyAlignment="1">
      <alignment horizontal="center" vertical="center"/>
    </xf>
    <xf numFmtId="0" fontId="19" fillId="4" borderId="100" xfId="0" applyFont="1" applyFill="1" applyBorder="1" applyAlignment="1">
      <alignment horizontal="center" vertical="center"/>
    </xf>
    <xf numFmtId="0" fontId="16" fillId="0" borderId="108" xfId="0" applyFont="1" applyBorder="1" applyAlignment="1">
      <alignment horizontal="center" vertical="center" wrapText="1"/>
    </xf>
    <xf numFmtId="0" fontId="16" fillId="0" borderId="112" xfId="0" applyFont="1" applyBorder="1" applyAlignment="1">
      <alignment horizontal="center" vertical="center"/>
    </xf>
    <xf numFmtId="0" fontId="16" fillId="0" borderId="116" xfId="0" applyFont="1" applyBorder="1" applyAlignment="1">
      <alignment horizontal="center" vertical="center"/>
    </xf>
    <xf numFmtId="0" fontId="16" fillId="0" borderId="151" xfId="0" applyFont="1" applyBorder="1" applyAlignment="1">
      <alignment horizontal="center" vertical="center"/>
    </xf>
    <xf numFmtId="49" fontId="41" fillId="2" borderId="7" xfId="0" applyNumberFormat="1" applyFont="1" applyFill="1" applyBorder="1" applyAlignment="1" applyProtection="1">
      <alignment horizontal="left" vertical="center"/>
      <protection locked="0"/>
    </xf>
    <xf numFmtId="49" fontId="41" fillId="2" borderId="8" xfId="0" applyNumberFormat="1" applyFont="1" applyFill="1" applyBorder="1" applyAlignment="1" applyProtection="1">
      <alignment horizontal="left" vertical="center"/>
      <protection locked="0"/>
    </xf>
    <xf numFmtId="49" fontId="41" fillId="2" borderId="9" xfId="0" applyNumberFormat="1" applyFont="1" applyFill="1" applyBorder="1" applyAlignment="1" applyProtection="1">
      <alignment horizontal="left" vertical="center"/>
      <protection locked="0"/>
    </xf>
    <xf numFmtId="49" fontId="44" fillId="3" borderId="2" xfId="0" applyNumberFormat="1" applyFont="1" applyFill="1" applyBorder="1" applyAlignment="1">
      <alignment horizontal="left" vertical="center" wrapText="1"/>
    </xf>
    <xf numFmtId="49" fontId="44" fillId="3" borderId="3" xfId="0" applyNumberFormat="1" applyFont="1" applyFill="1" applyBorder="1" applyAlignment="1">
      <alignment horizontal="left" vertical="center" wrapText="1"/>
    </xf>
    <xf numFmtId="49" fontId="41" fillId="2" borderId="113" xfId="0" applyNumberFormat="1" applyFont="1" applyFill="1" applyBorder="1" applyAlignment="1" applyProtection="1">
      <alignment horizontal="left" vertical="center"/>
      <protection locked="0"/>
    </xf>
    <xf numFmtId="49" fontId="41" fillId="2" borderId="114" xfId="0" applyNumberFormat="1" applyFont="1" applyFill="1" applyBorder="1" applyAlignment="1" applyProtection="1">
      <alignment horizontal="left" vertical="center"/>
      <protection locked="0"/>
    </xf>
    <xf numFmtId="49" fontId="41" fillId="2" borderId="115" xfId="0" applyNumberFormat="1" applyFont="1" applyFill="1" applyBorder="1" applyAlignment="1" applyProtection="1">
      <alignment horizontal="left" vertical="center"/>
      <protection locked="0"/>
    </xf>
    <xf numFmtId="0" fontId="41" fillId="2" borderId="117" xfId="0" applyFont="1" applyFill="1" applyBorder="1" applyAlignment="1" applyProtection="1">
      <alignment horizontal="left" vertical="center"/>
      <protection locked="0"/>
    </xf>
    <xf numFmtId="0" fontId="41" fillId="2" borderId="118" xfId="0" applyFont="1" applyFill="1" applyBorder="1" applyAlignment="1" applyProtection="1">
      <alignment horizontal="left" vertical="center"/>
      <protection locked="0"/>
    </xf>
    <xf numFmtId="0" fontId="41" fillId="2" borderId="119" xfId="0" applyFont="1" applyFill="1" applyBorder="1" applyAlignment="1" applyProtection="1">
      <alignment horizontal="left" vertical="center"/>
      <protection locked="0"/>
    </xf>
    <xf numFmtId="0" fontId="41" fillId="2" borderId="109" xfId="0" applyFont="1" applyFill="1" applyBorder="1" applyAlignment="1" applyProtection="1">
      <alignment horizontal="left" vertical="center"/>
      <protection locked="0"/>
    </xf>
    <xf numFmtId="0" fontId="41" fillId="2" borderId="110" xfId="0" applyFont="1" applyFill="1" applyBorder="1" applyAlignment="1" applyProtection="1">
      <alignment horizontal="left" vertical="center"/>
      <protection locked="0"/>
    </xf>
    <xf numFmtId="0" fontId="41" fillId="2" borderId="111" xfId="0" applyFont="1" applyFill="1" applyBorder="1" applyAlignment="1" applyProtection="1">
      <alignment horizontal="left" vertical="center"/>
      <protection locked="0"/>
    </xf>
    <xf numFmtId="0" fontId="41" fillId="2" borderId="152" xfId="0" applyFont="1" applyFill="1" applyBorder="1" applyAlignment="1" applyProtection="1">
      <alignment horizontal="left" vertical="center"/>
      <protection locked="0"/>
    </xf>
    <xf numFmtId="0" fontId="41" fillId="2" borderId="153" xfId="0" applyFont="1" applyFill="1" applyBorder="1" applyAlignment="1" applyProtection="1">
      <alignment horizontal="left" vertical="center"/>
      <protection locked="0"/>
    </xf>
    <xf numFmtId="0" fontId="41" fillId="2" borderId="154" xfId="0" applyFont="1" applyFill="1" applyBorder="1" applyAlignment="1" applyProtection="1">
      <alignment horizontal="left" vertical="center"/>
      <protection locked="0"/>
    </xf>
    <xf numFmtId="49" fontId="41" fillId="2" borderId="24" xfId="0" applyNumberFormat="1" applyFont="1" applyFill="1" applyBorder="1" applyAlignment="1" applyProtection="1">
      <alignment horizontal="left" vertical="center"/>
      <protection locked="0"/>
    </xf>
    <xf numFmtId="49" fontId="41" fillId="2" borderId="26" xfId="0" applyNumberFormat="1" applyFont="1" applyFill="1" applyBorder="1" applyAlignment="1" applyProtection="1">
      <alignment horizontal="left" vertical="center"/>
      <protection locked="0"/>
    </xf>
    <xf numFmtId="49" fontId="41" fillId="2" borderId="25" xfId="0" applyNumberFormat="1" applyFont="1" applyFill="1" applyBorder="1" applyAlignment="1" applyProtection="1">
      <alignment horizontal="left" vertical="center"/>
      <protection locked="0"/>
    </xf>
    <xf numFmtId="31" fontId="41" fillId="2" borderId="7" xfId="0" applyNumberFormat="1" applyFont="1" applyFill="1" applyBorder="1" applyAlignment="1" applyProtection="1">
      <alignment horizontal="left" vertical="center"/>
      <protection locked="0"/>
    </xf>
    <xf numFmtId="49" fontId="41" fillId="2" borderId="1" xfId="0" applyNumberFormat="1" applyFont="1" applyFill="1" applyBorder="1" applyAlignment="1" applyProtection="1">
      <alignment horizontal="left" vertical="center"/>
      <protection locked="0"/>
    </xf>
    <xf numFmtId="49" fontId="41" fillId="2" borderId="2" xfId="0" applyNumberFormat="1" applyFont="1" applyFill="1" applyBorder="1" applyAlignment="1" applyProtection="1">
      <alignment horizontal="left" vertical="center"/>
      <protection locked="0"/>
    </xf>
    <xf numFmtId="49" fontId="41" fillId="2" borderId="3" xfId="0" applyNumberFormat="1" applyFont="1" applyFill="1" applyBorder="1" applyAlignment="1" applyProtection="1">
      <alignment horizontal="left" vertical="center"/>
      <protection locked="0"/>
    </xf>
    <xf numFmtId="0" fontId="45" fillId="3" borderId="94" xfId="0" applyFont="1" applyFill="1" applyBorder="1" applyAlignment="1">
      <alignment horizontal="left" vertical="center" wrapText="1"/>
    </xf>
    <xf numFmtId="0" fontId="45" fillId="3" borderId="95" xfId="0" applyFont="1" applyFill="1" applyBorder="1" applyAlignment="1">
      <alignment horizontal="left" vertical="center" wrapText="1"/>
    </xf>
    <xf numFmtId="0" fontId="45" fillId="3" borderId="96" xfId="0" applyFont="1" applyFill="1" applyBorder="1" applyAlignment="1">
      <alignment horizontal="left" vertical="center" wrapText="1"/>
    </xf>
    <xf numFmtId="0" fontId="60" fillId="0" borderId="85" xfId="0" applyFont="1" applyBorder="1" applyAlignment="1">
      <alignment horizontal="left" vertical="center"/>
    </xf>
    <xf numFmtId="0" fontId="53" fillId="3" borderId="12" xfId="0" applyFont="1" applyFill="1" applyBorder="1" applyAlignment="1">
      <alignment horizontal="right" vertical="center"/>
    </xf>
    <xf numFmtId="0" fontId="53" fillId="3" borderId="0" xfId="0" applyFont="1" applyFill="1" applyAlignment="1">
      <alignment horizontal="right" vertical="center"/>
    </xf>
    <xf numFmtId="0" fontId="21" fillId="0" borderId="92" xfId="0" applyFont="1" applyBorder="1" applyAlignment="1">
      <alignment horizontal="center" vertical="center" wrapText="1"/>
    </xf>
    <xf numFmtId="0" fontId="21" fillId="0" borderId="82" xfId="0" applyFont="1" applyBorder="1" applyAlignment="1">
      <alignment horizontal="center" vertical="center" wrapText="1"/>
    </xf>
    <xf numFmtId="0" fontId="16" fillId="0" borderId="92" xfId="0" applyFont="1" applyBorder="1" applyAlignment="1">
      <alignment horizontal="center" vertical="center"/>
    </xf>
    <xf numFmtId="0" fontId="16" fillId="0" borderId="93" xfId="0" applyFont="1" applyBorder="1" applyAlignment="1">
      <alignment horizontal="center" vertical="center"/>
    </xf>
    <xf numFmtId="0" fontId="16" fillId="0" borderId="82" xfId="0" applyFont="1" applyBorder="1" applyAlignment="1">
      <alignment horizontal="center" vertical="center"/>
    </xf>
    <xf numFmtId="0" fontId="19" fillId="4" borderId="87" xfId="0" applyFont="1" applyFill="1" applyBorder="1" applyAlignment="1">
      <alignment horizontal="center" vertical="center"/>
    </xf>
    <xf numFmtId="0" fontId="45" fillId="3" borderId="27" xfId="0" applyFont="1" applyFill="1" applyBorder="1" applyAlignment="1">
      <alignment horizontal="left" vertical="center" wrapText="1"/>
    </xf>
    <xf numFmtId="0" fontId="45" fillId="3" borderId="88" xfId="0" applyFont="1" applyFill="1" applyBorder="1" applyAlignment="1">
      <alignment horizontal="left" vertical="center" wrapText="1"/>
    </xf>
    <xf numFmtId="0" fontId="45" fillId="3" borderId="28" xfId="0" applyFont="1" applyFill="1" applyBorder="1" applyAlignment="1">
      <alignment horizontal="left" vertical="center" wrapText="1"/>
    </xf>
    <xf numFmtId="49" fontId="44" fillId="3" borderId="148" xfId="0" applyNumberFormat="1" applyFont="1" applyFill="1" applyBorder="1" applyAlignment="1">
      <alignment horizontal="left" vertical="center" wrapText="1"/>
    </xf>
    <xf numFmtId="49" fontId="44" fillId="3" borderId="149" xfId="0" applyNumberFormat="1" applyFont="1" applyFill="1" applyBorder="1" applyAlignment="1">
      <alignment horizontal="left" vertical="center" wrapText="1"/>
    </xf>
    <xf numFmtId="49" fontId="44" fillId="3" borderId="150" xfId="0" applyNumberFormat="1" applyFont="1" applyFill="1" applyBorder="1" applyAlignment="1">
      <alignment horizontal="left" vertical="center" wrapText="1"/>
    </xf>
    <xf numFmtId="0" fontId="45" fillId="3" borderId="84" xfId="0" applyFont="1" applyFill="1" applyBorder="1" applyAlignment="1">
      <alignment horizontal="left" vertical="center" wrapText="1"/>
    </xf>
    <xf numFmtId="0" fontId="45" fillId="3" borderId="85" xfId="0" applyFont="1" applyFill="1" applyBorder="1" applyAlignment="1">
      <alignment horizontal="left" vertical="center" wrapText="1"/>
    </xf>
    <xf numFmtId="0" fontId="45" fillId="3" borderId="86" xfId="0" applyFont="1" applyFill="1" applyBorder="1" applyAlignment="1">
      <alignment horizontal="left" vertical="center" wrapText="1"/>
    </xf>
    <xf numFmtId="0" fontId="45" fillId="3" borderId="89" xfId="0" applyFont="1" applyFill="1" applyBorder="1" applyAlignment="1">
      <alignment horizontal="left" vertical="center" wrapText="1"/>
    </xf>
    <xf numFmtId="0" fontId="45" fillId="3" borderId="90" xfId="0" applyFont="1" applyFill="1" applyBorder="1" applyAlignment="1">
      <alignment horizontal="left" vertical="center" wrapText="1"/>
    </xf>
    <xf numFmtId="0" fontId="45" fillId="3" borderId="91" xfId="0" applyFont="1" applyFill="1" applyBorder="1" applyAlignment="1">
      <alignment horizontal="left" vertical="center" wrapText="1"/>
    </xf>
    <xf numFmtId="49" fontId="42" fillId="0" borderId="107" xfId="0" applyNumberFormat="1" applyFont="1" applyBorder="1" applyAlignment="1">
      <alignment horizontal="left" vertical="center" wrapText="1"/>
    </xf>
    <xf numFmtId="49" fontId="42" fillId="0" borderId="105" xfId="0" applyNumberFormat="1" applyFont="1" applyBorder="1" applyAlignment="1">
      <alignment horizontal="left" vertical="center" wrapText="1"/>
    </xf>
    <xf numFmtId="49" fontId="42" fillId="0" borderId="199" xfId="0" applyNumberFormat="1" applyFont="1" applyBorder="1" applyAlignment="1">
      <alignment horizontal="left" vertical="center" wrapText="1"/>
    </xf>
    <xf numFmtId="49" fontId="42" fillId="0" borderId="200" xfId="0" applyNumberFormat="1" applyFont="1" applyBorder="1" applyAlignment="1">
      <alignment horizontal="left" vertical="center" wrapText="1"/>
    </xf>
    <xf numFmtId="49" fontId="42" fillId="0" borderId="187" xfId="0" applyNumberFormat="1" applyFont="1" applyBorder="1" applyAlignment="1">
      <alignment horizontal="left" vertical="center" wrapText="1"/>
    </xf>
    <xf numFmtId="49" fontId="42" fillId="0" borderId="166" xfId="0" applyNumberFormat="1" applyFont="1" applyBorder="1" applyAlignment="1">
      <alignment horizontal="left" vertical="center" wrapText="1"/>
    </xf>
    <xf numFmtId="49" fontId="42" fillId="0" borderId="201" xfId="0" applyNumberFormat="1" applyFont="1" applyBorder="1" applyAlignment="1">
      <alignment horizontal="left" vertical="center" wrapText="1"/>
    </xf>
    <xf numFmtId="49" fontId="42" fillId="0" borderId="202" xfId="0" applyNumberFormat="1" applyFont="1" applyBorder="1" applyAlignment="1">
      <alignment horizontal="left" vertical="center" wrapText="1"/>
    </xf>
    <xf numFmtId="0" fontId="41" fillId="2" borderId="7" xfId="0" applyFont="1" applyFill="1" applyBorder="1" applyAlignment="1" applyProtection="1">
      <alignment horizontal="left" vertical="center" wrapText="1"/>
      <protection locked="0"/>
    </xf>
    <xf numFmtId="0" fontId="41" fillId="2" borderId="8" xfId="0" applyFont="1" applyFill="1" applyBorder="1" applyAlignment="1" applyProtection="1">
      <alignment horizontal="left" vertical="center" wrapText="1"/>
      <protection locked="0"/>
    </xf>
    <xf numFmtId="0" fontId="41" fillId="2" borderId="9" xfId="0" applyFont="1" applyFill="1" applyBorder="1" applyAlignment="1" applyProtection="1">
      <alignment horizontal="left" vertical="center" wrapText="1"/>
      <protection locked="0"/>
    </xf>
    <xf numFmtId="0" fontId="61" fillId="2" borderId="7" xfId="0" applyFont="1" applyFill="1" applyBorder="1" applyAlignment="1" applyProtection="1">
      <alignment horizontal="center" vertical="center"/>
      <protection locked="0"/>
    </xf>
    <xf numFmtId="0" fontId="61" fillId="2" borderId="9" xfId="0" applyFont="1" applyFill="1" applyBorder="1" applyAlignment="1" applyProtection="1">
      <alignment horizontal="center" vertical="center"/>
      <protection locked="0"/>
    </xf>
    <xf numFmtId="0" fontId="49" fillId="4" borderId="22" xfId="0" applyFont="1" applyFill="1" applyBorder="1" applyAlignment="1">
      <alignment horizontal="center" vertical="center"/>
    </xf>
    <xf numFmtId="0" fontId="49" fillId="4" borderId="21" xfId="0" applyFont="1" applyFill="1" applyBorder="1" applyAlignment="1">
      <alignment horizontal="center" vertical="center"/>
    </xf>
    <xf numFmtId="0" fontId="49" fillId="4" borderId="14" xfId="0" applyFont="1" applyFill="1" applyBorder="1" applyAlignment="1">
      <alignment horizontal="center" vertical="center"/>
    </xf>
    <xf numFmtId="0" fontId="41" fillId="3" borderId="8" xfId="0" applyFont="1" applyFill="1" applyBorder="1" applyAlignment="1">
      <alignment horizontal="center" vertical="center"/>
    </xf>
    <xf numFmtId="0" fontId="41" fillId="3" borderId="9" xfId="0" applyFont="1" applyFill="1" applyBorder="1" applyAlignment="1">
      <alignment horizontal="center" vertical="center"/>
    </xf>
    <xf numFmtId="0" fontId="16" fillId="0" borderId="23" xfId="0" applyFont="1" applyBorder="1" applyAlignment="1">
      <alignment horizontal="left" vertical="center" wrapText="1"/>
    </xf>
    <xf numFmtId="0" fontId="16" fillId="0" borderId="82" xfId="0" applyFont="1" applyBorder="1" applyAlignment="1">
      <alignment horizontal="left" vertical="center"/>
    </xf>
    <xf numFmtId="0" fontId="16" fillId="0" borderId="83" xfId="0" applyFont="1" applyBorder="1" applyAlignment="1">
      <alignment horizontal="left" vertical="center"/>
    </xf>
    <xf numFmtId="0" fontId="41" fillId="3" borderId="8" xfId="0" applyFont="1" applyFill="1" applyBorder="1" applyAlignment="1">
      <alignment horizontal="left" vertical="center"/>
    </xf>
    <xf numFmtId="0" fontId="41" fillId="3" borderId="9" xfId="0" applyFont="1" applyFill="1" applyBorder="1" applyAlignment="1">
      <alignment horizontal="left" vertical="center"/>
    </xf>
    <xf numFmtId="0" fontId="16" fillId="0" borderId="23" xfId="0" applyFont="1" applyBorder="1" applyAlignment="1">
      <alignment horizontal="right" vertical="center"/>
    </xf>
    <xf numFmtId="0" fontId="16" fillId="0" borderId="82" xfId="0" applyFont="1" applyBorder="1" applyAlignment="1">
      <alignment horizontal="right" vertical="center"/>
    </xf>
    <xf numFmtId="0" fontId="16" fillId="0" borderId="83" xfId="0" applyFont="1" applyBorder="1" applyAlignment="1">
      <alignment horizontal="right" vertical="center"/>
    </xf>
    <xf numFmtId="0" fontId="16" fillId="0" borderId="23" xfId="0" applyFont="1" applyBorder="1" applyAlignment="1">
      <alignment horizontal="left" vertical="center"/>
    </xf>
    <xf numFmtId="49" fontId="41" fillId="2" borderId="104" xfId="0" applyNumberFormat="1" applyFont="1" applyFill="1" applyBorder="1" applyAlignment="1" applyProtection="1">
      <alignment horizontal="left" vertical="center"/>
      <protection locked="0"/>
    </xf>
    <xf numFmtId="0" fontId="60" fillId="0" borderId="0" xfId="0" applyFont="1" applyAlignment="1">
      <alignment horizontal="left" vertical="center"/>
    </xf>
    <xf numFmtId="0" fontId="61" fillId="2" borderId="8" xfId="0" applyFont="1" applyFill="1" applyBorder="1" applyAlignment="1" applyProtection="1">
      <alignment horizontal="center" vertical="center"/>
      <protection locked="0"/>
    </xf>
    <xf numFmtId="3" fontId="61" fillId="2" borderId="7" xfId="0" applyNumberFormat="1" applyFont="1" applyFill="1" applyBorder="1" applyAlignment="1" applyProtection="1">
      <alignment horizontal="right" vertical="center"/>
      <protection locked="0"/>
    </xf>
    <xf numFmtId="0" fontId="61" fillId="2" borderId="8" xfId="0" applyFont="1" applyFill="1" applyBorder="1" applyAlignment="1" applyProtection="1">
      <alignment horizontal="right" vertical="center"/>
      <protection locked="0"/>
    </xf>
    <xf numFmtId="178" fontId="61" fillId="3" borderId="7" xfId="0" applyNumberFormat="1" applyFont="1" applyFill="1" applyBorder="1" applyAlignment="1" applyProtection="1">
      <alignment horizontal="right" vertical="center"/>
      <protection locked="0"/>
    </xf>
    <xf numFmtId="178" fontId="61" fillId="3" borderId="8" xfId="0" applyNumberFormat="1" applyFont="1" applyFill="1" applyBorder="1" applyAlignment="1" applyProtection="1">
      <alignment horizontal="right" vertical="center"/>
      <protection locked="0"/>
    </xf>
    <xf numFmtId="0" fontId="59" fillId="3" borderId="12" xfId="0" applyFont="1" applyFill="1" applyBorder="1" applyAlignment="1">
      <alignment horizontal="right" vertical="center"/>
    </xf>
    <xf numFmtId="0" fontId="54" fillId="3" borderId="0" xfId="0" applyFont="1" applyFill="1" applyAlignment="1">
      <alignment horizontal="left" vertical="center"/>
    </xf>
    <xf numFmtId="0" fontId="19" fillId="4" borderId="94" xfId="0" applyFont="1" applyFill="1" applyBorder="1" applyAlignment="1">
      <alignment horizontal="center" vertical="center"/>
    </xf>
    <xf numFmtId="0" fontId="19" fillId="4" borderId="95" xfId="0" applyFont="1" applyFill="1" applyBorder="1" applyAlignment="1">
      <alignment horizontal="center" vertical="center"/>
    </xf>
    <xf numFmtId="0" fontId="19" fillId="4" borderId="140" xfId="0" applyFont="1" applyFill="1" applyBorder="1" applyAlignment="1">
      <alignment horizontal="center" vertical="center"/>
    </xf>
    <xf numFmtId="0" fontId="49" fillId="4" borderId="141" xfId="0" applyFont="1" applyFill="1" applyBorder="1" applyAlignment="1">
      <alignment horizontal="center" vertical="center"/>
    </xf>
    <xf numFmtId="0" fontId="49" fillId="4" borderId="95" xfId="0" applyFont="1" applyFill="1" applyBorder="1" applyAlignment="1">
      <alignment horizontal="center" vertical="center"/>
    </xf>
    <xf numFmtId="0" fontId="49" fillId="4" borderId="140" xfId="0" applyFont="1" applyFill="1" applyBorder="1" applyAlignment="1">
      <alignment horizontal="center" vertical="center"/>
    </xf>
    <xf numFmtId="38" fontId="61" fillId="3" borderId="126" xfId="1" applyFont="1" applyFill="1" applyBorder="1" applyAlignment="1" applyProtection="1">
      <alignment horizontal="right" vertical="center"/>
    </xf>
    <xf numFmtId="38" fontId="61" fillId="3" borderId="127" xfId="1" applyFont="1" applyFill="1" applyBorder="1" applyAlignment="1" applyProtection="1">
      <alignment horizontal="right" vertical="center"/>
    </xf>
    <xf numFmtId="38" fontId="61" fillId="3" borderId="128" xfId="1" applyFont="1" applyFill="1" applyBorder="1" applyAlignment="1" applyProtection="1">
      <alignment horizontal="right" vertical="center"/>
    </xf>
    <xf numFmtId="38" fontId="61" fillId="3" borderId="113" xfId="1" applyFont="1" applyFill="1" applyBorder="1" applyAlignment="1" applyProtection="1">
      <alignment horizontal="right" vertical="center"/>
    </xf>
    <xf numFmtId="38" fontId="61" fillId="3" borderId="114" xfId="1" applyFont="1" applyFill="1" applyBorder="1" applyAlignment="1" applyProtection="1">
      <alignment horizontal="right" vertical="center"/>
    </xf>
    <xf numFmtId="38" fontId="61" fillId="3" borderId="115" xfId="1" applyFont="1" applyFill="1" applyBorder="1" applyAlignment="1" applyProtection="1">
      <alignment horizontal="right" vertical="center"/>
    </xf>
    <xf numFmtId="0" fontId="53" fillId="3" borderId="95" xfId="0" applyFont="1" applyFill="1" applyBorder="1" applyAlignment="1">
      <alignment horizontal="right" vertical="center"/>
    </xf>
    <xf numFmtId="38" fontId="61" fillId="2" borderId="155" xfId="1" applyFont="1" applyFill="1" applyBorder="1" applyAlignment="1" applyProtection="1">
      <alignment horizontal="right" vertical="center"/>
      <protection locked="0"/>
    </xf>
    <xf numFmtId="38" fontId="61" fillId="2" borderId="122" xfId="1" applyFont="1" applyFill="1" applyBorder="1" applyAlignment="1" applyProtection="1">
      <alignment horizontal="right" vertical="center"/>
      <protection locked="0"/>
    </xf>
    <xf numFmtId="38" fontId="61" fillId="2" borderId="123" xfId="1" applyFont="1" applyFill="1" applyBorder="1" applyAlignment="1" applyProtection="1">
      <alignment horizontal="right" vertical="center"/>
      <protection locked="0"/>
    </xf>
    <xf numFmtId="38" fontId="61" fillId="2" borderId="136" xfId="1" applyFont="1" applyFill="1" applyBorder="1" applyAlignment="1" applyProtection="1">
      <alignment horizontal="right" vertical="center"/>
      <protection locked="0"/>
    </xf>
    <xf numFmtId="38" fontId="61" fillId="2" borderId="137" xfId="1" applyFont="1" applyFill="1" applyBorder="1" applyAlignment="1" applyProtection="1">
      <alignment horizontal="right" vertical="center"/>
      <protection locked="0"/>
    </xf>
    <xf numFmtId="38" fontId="61" fillId="2" borderId="138" xfId="1" applyFont="1" applyFill="1" applyBorder="1" applyAlignment="1" applyProtection="1">
      <alignment horizontal="right" vertical="center"/>
      <protection locked="0"/>
    </xf>
    <xf numFmtId="38" fontId="61" fillId="3" borderId="121" xfId="1" applyFont="1" applyFill="1" applyBorder="1" applyAlignment="1" applyProtection="1">
      <alignment horizontal="right" vertical="center"/>
    </xf>
    <xf numFmtId="38" fontId="61" fillId="3" borderId="122" xfId="1" applyFont="1" applyFill="1" applyBorder="1" applyAlignment="1" applyProtection="1">
      <alignment horizontal="right" vertical="center"/>
    </xf>
    <xf numFmtId="38" fontId="61" fillId="3" borderId="123" xfId="1" applyFont="1" applyFill="1" applyBorder="1" applyAlignment="1" applyProtection="1">
      <alignment horizontal="right" vertical="center"/>
    </xf>
    <xf numFmtId="38" fontId="61" fillId="3" borderId="136" xfId="1" applyFont="1" applyFill="1" applyBorder="1" applyAlignment="1" applyProtection="1">
      <alignment horizontal="right" vertical="center"/>
    </xf>
    <xf numFmtId="38" fontId="61" fillId="3" borderId="137" xfId="1" applyFont="1" applyFill="1" applyBorder="1" applyAlignment="1" applyProtection="1">
      <alignment horizontal="right" vertical="center"/>
    </xf>
    <xf numFmtId="38" fontId="61" fillId="3" borderId="138" xfId="1" applyFont="1" applyFill="1" applyBorder="1" applyAlignment="1" applyProtection="1">
      <alignment horizontal="right" vertical="center"/>
    </xf>
    <xf numFmtId="0" fontId="16" fillId="0" borderId="156" xfId="0" applyFont="1" applyBorder="1" applyAlignment="1">
      <alignment horizontal="right" vertical="center"/>
    </xf>
    <xf numFmtId="0" fontId="16" fillId="0" borderId="130" xfId="0" applyFont="1" applyBorder="1" applyAlignment="1">
      <alignment horizontal="right" vertical="center"/>
    </xf>
    <xf numFmtId="0" fontId="16" fillId="0" borderId="124" xfId="0" applyFont="1" applyBorder="1" applyAlignment="1">
      <alignment horizontal="center" vertical="center"/>
    </xf>
    <xf numFmtId="0" fontId="16" fillId="0" borderId="135" xfId="0" applyFont="1" applyBorder="1" applyAlignment="1">
      <alignment horizontal="center" vertical="center"/>
    </xf>
    <xf numFmtId="38" fontId="61" fillId="2" borderId="158" xfId="1" applyFont="1" applyFill="1" applyBorder="1" applyAlignment="1" applyProtection="1">
      <alignment horizontal="right" vertical="center"/>
      <protection locked="0"/>
    </xf>
    <xf numFmtId="38" fontId="61" fillId="2" borderId="159" xfId="1" applyFont="1" applyFill="1" applyBorder="1" applyAlignment="1" applyProtection="1">
      <alignment horizontal="right" vertical="center"/>
      <protection locked="0"/>
    </xf>
    <xf numFmtId="38" fontId="61" fillId="2" borderId="152" xfId="1" applyFont="1" applyFill="1" applyBorder="1" applyAlignment="1" applyProtection="1">
      <alignment horizontal="center" vertical="center"/>
      <protection locked="0"/>
    </xf>
    <xf numFmtId="38" fontId="61" fillId="2" borderId="153" xfId="1" applyFont="1" applyFill="1" applyBorder="1" applyAlignment="1" applyProtection="1">
      <alignment horizontal="center" vertical="center"/>
      <protection locked="0"/>
    </xf>
    <xf numFmtId="38" fontId="61" fillId="2" borderId="113" xfId="1" applyFont="1" applyFill="1" applyBorder="1" applyAlignment="1" applyProtection="1">
      <alignment horizontal="center" vertical="center"/>
      <protection locked="0"/>
    </xf>
    <xf numFmtId="38" fontId="61" fillId="2" borderId="114" xfId="1" applyFont="1" applyFill="1" applyBorder="1" applyAlignment="1" applyProtection="1">
      <alignment horizontal="center" vertical="center"/>
      <protection locked="0"/>
    </xf>
    <xf numFmtId="0" fontId="16" fillId="0" borderId="171" xfId="0" applyFont="1" applyBorder="1" applyAlignment="1">
      <alignment horizontal="left" vertical="center"/>
    </xf>
    <xf numFmtId="0" fontId="16" fillId="0" borderId="151" xfId="0" applyFont="1" applyBorder="1" applyAlignment="1">
      <alignment horizontal="left" vertical="center"/>
    </xf>
    <xf numFmtId="0" fontId="16" fillId="0" borderId="171" xfId="0" applyFont="1" applyBorder="1" applyAlignment="1">
      <alignment horizontal="left" vertical="center" wrapText="1"/>
    </xf>
    <xf numFmtId="0" fontId="16" fillId="0" borderId="151" xfId="0" applyFont="1" applyBorder="1" applyAlignment="1">
      <alignment horizontal="left" vertical="center" wrapText="1"/>
    </xf>
    <xf numFmtId="38" fontId="61" fillId="2" borderId="89" xfId="1" applyFont="1" applyFill="1" applyBorder="1" applyAlignment="1" applyProtection="1">
      <alignment horizontal="center" vertical="center"/>
      <protection locked="0"/>
    </xf>
    <xf numFmtId="38" fontId="61" fillId="2" borderId="90" xfId="1" applyFont="1" applyFill="1" applyBorder="1" applyAlignment="1" applyProtection="1">
      <alignment horizontal="center" vertical="center"/>
      <protection locked="0"/>
    </xf>
    <xf numFmtId="38" fontId="61" fillId="2" borderId="172" xfId="1" applyFont="1" applyFill="1" applyBorder="1" applyAlignment="1" applyProtection="1">
      <alignment horizontal="center" vertical="center"/>
      <protection locked="0"/>
    </xf>
    <xf numFmtId="38" fontId="61" fillId="3" borderId="172" xfId="1" applyFont="1" applyFill="1" applyBorder="1" applyAlignment="1" applyProtection="1">
      <alignment horizontal="center" vertical="center"/>
    </xf>
    <xf numFmtId="0" fontId="16" fillId="0" borderId="171" xfId="0" applyFont="1" applyBorder="1" applyAlignment="1">
      <alignment horizontal="center" vertical="center"/>
    </xf>
    <xf numFmtId="0" fontId="86" fillId="0" borderId="174" xfId="0" applyFont="1" applyBorder="1" applyAlignment="1">
      <alignment horizontal="left" vertical="center" wrapText="1"/>
    </xf>
    <xf numFmtId="0" fontId="16" fillId="0" borderId="172" xfId="0" applyFont="1" applyBorder="1" applyAlignment="1">
      <alignment horizontal="left" vertical="center"/>
    </xf>
    <xf numFmtId="0" fontId="16" fillId="0" borderId="95" xfId="0" applyFont="1" applyBorder="1" applyAlignment="1">
      <alignment horizontal="left" vertical="center"/>
    </xf>
    <xf numFmtId="0" fontId="16" fillId="0" borderId="96" xfId="0" applyFont="1" applyBorder="1" applyAlignment="1">
      <alignment horizontal="left" vertical="center"/>
    </xf>
    <xf numFmtId="0" fontId="16" fillId="0" borderId="89" xfId="0" applyFont="1" applyBorder="1" applyAlignment="1">
      <alignment horizontal="left" vertical="center" wrapText="1"/>
    </xf>
    <xf numFmtId="0" fontId="16" fillId="0" borderId="91" xfId="0" applyFont="1" applyBorder="1" applyAlignment="1">
      <alignment horizontal="left" vertical="center" wrapText="1"/>
    </xf>
    <xf numFmtId="0" fontId="16" fillId="0" borderId="113" xfId="0" applyFont="1" applyBorder="1" applyAlignment="1">
      <alignment horizontal="center" vertical="center"/>
    </xf>
    <xf numFmtId="0" fontId="16" fillId="0" borderId="115" xfId="0" applyFont="1" applyBorder="1" applyAlignment="1">
      <alignment horizontal="center" vertical="center"/>
    </xf>
    <xf numFmtId="0" fontId="60" fillId="0" borderId="0" xfId="0" applyFont="1" applyAlignment="1">
      <alignment horizontal="left" vertical="center" wrapText="1"/>
    </xf>
    <xf numFmtId="0" fontId="74" fillId="0" borderId="0" xfId="0" applyFont="1" applyAlignment="1">
      <alignment horizontal="left" vertical="center" wrapText="1"/>
    </xf>
    <xf numFmtId="179" fontId="61" fillId="2" borderId="152" xfId="1" applyNumberFormat="1" applyFont="1" applyFill="1" applyBorder="1" applyAlignment="1" applyProtection="1">
      <alignment horizontal="center" vertical="center"/>
      <protection locked="0"/>
    </xf>
    <xf numFmtId="179" fontId="61" fillId="2" borderId="153" xfId="1" applyNumberFormat="1" applyFont="1" applyFill="1" applyBorder="1" applyAlignment="1" applyProtection="1">
      <alignment horizontal="center" vertical="center"/>
      <protection locked="0"/>
    </xf>
    <xf numFmtId="0" fontId="64" fillId="4" borderId="85" xfId="0" applyFont="1" applyFill="1" applyBorder="1" applyAlignment="1">
      <alignment horizontal="left" vertical="center"/>
    </xf>
    <xf numFmtId="0" fontId="16" fillId="0" borderId="113" xfId="0" applyFont="1" applyBorder="1" applyAlignment="1">
      <alignment horizontal="left" vertical="center"/>
    </xf>
    <xf numFmtId="0" fontId="16" fillId="0" borderId="115" xfId="0" applyFont="1" applyBorder="1" applyAlignment="1">
      <alignment horizontal="left" vertical="center"/>
    </xf>
    <xf numFmtId="0" fontId="16" fillId="0" borderId="152" xfId="0" applyFont="1" applyBorder="1" applyAlignment="1">
      <alignment horizontal="left" vertical="center"/>
    </xf>
    <xf numFmtId="0" fontId="16" fillId="0" borderId="154" xfId="0" applyFont="1" applyBorder="1" applyAlignment="1">
      <alignment horizontal="left" vertical="center"/>
    </xf>
    <xf numFmtId="49" fontId="16" fillId="3" borderId="208" xfId="0" applyNumberFormat="1" applyFont="1" applyFill="1" applyBorder="1" applyAlignment="1">
      <alignment horizontal="center" vertical="center"/>
    </xf>
    <xf numFmtId="38" fontId="61" fillId="2" borderId="47" xfId="1" applyFont="1" applyFill="1" applyBorder="1" applyAlignment="1" applyProtection="1">
      <alignment horizontal="center" vertical="center"/>
      <protection locked="0"/>
    </xf>
    <xf numFmtId="178" fontId="16" fillId="3" borderId="163" xfId="0" applyNumberFormat="1" applyFont="1" applyFill="1" applyBorder="1" applyAlignment="1">
      <alignment horizontal="center" vertical="center"/>
    </xf>
    <xf numFmtId="178" fontId="16" fillId="3" borderId="47" xfId="0" applyNumberFormat="1" applyFont="1" applyFill="1" applyBorder="1" applyAlignment="1">
      <alignment horizontal="center" vertical="center"/>
    </xf>
    <xf numFmtId="0" fontId="19" fillId="4" borderId="206" xfId="0" applyFont="1" applyFill="1" applyBorder="1" applyAlignment="1">
      <alignment horizontal="center" vertical="center"/>
    </xf>
    <xf numFmtId="49" fontId="16" fillId="0" borderId="208" xfId="0" applyNumberFormat="1" applyFont="1" applyBorder="1" applyAlignment="1">
      <alignment horizontal="center" vertical="center"/>
    </xf>
    <xf numFmtId="49" fontId="16" fillId="3" borderId="211" xfId="0" applyNumberFormat="1" applyFont="1" applyFill="1" applyBorder="1" applyAlignment="1">
      <alignment horizontal="center" vertical="center"/>
    </xf>
    <xf numFmtId="0" fontId="16" fillId="3" borderId="162" xfId="0" applyFont="1" applyFill="1" applyBorder="1" applyAlignment="1">
      <alignment horizontal="left" vertical="center"/>
    </xf>
    <xf numFmtId="0" fontId="16" fillId="3" borderId="212" xfId="0" applyFont="1" applyFill="1" applyBorder="1" applyAlignment="1">
      <alignment horizontal="left" vertical="center"/>
    </xf>
    <xf numFmtId="0" fontId="16" fillId="3" borderId="47" xfId="0" applyFont="1" applyFill="1" applyBorder="1" applyAlignment="1">
      <alignment horizontal="left" vertical="center" wrapText="1"/>
    </xf>
    <xf numFmtId="0" fontId="16" fillId="2" borderId="47" xfId="0" applyFont="1" applyFill="1" applyBorder="1" applyAlignment="1" applyProtection="1">
      <alignment horizontal="left" vertical="center"/>
      <protection locked="0"/>
    </xf>
    <xf numFmtId="0" fontId="16" fillId="2" borderId="213" xfId="0" applyFont="1" applyFill="1" applyBorder="1" applyAlignment="1" applyProtection="1">
      <alignment horizontal="left" vertical="center"/>
      <protection locked="0"/>
    </xf>
    <xf numFmtId="38" fontId="61" fillId="2" borderId="163" xfId="1" applyFont="1" applyFill="1" applyBorder="1" applyAlignment="1" applyProtection="1">
      <alignment horizontal="center" vertical="center"/>
      <protection locked="0"/>
    </xf>
    <xf numFmtId="49" fontId="52" fillId="3" borderId="218" xfId="0" applyNumberFormat="1" applyFont="1" applyFill="1" applyBorder="1" applyAlignment="1">
      <alignment horizontal="center" vertical="center"/>
    </xf>
    <xf numFmtId="49" fontId="52" fillId="3" borderId="220" xfId="0" applyNumberFormat="1" applyFont="1" applyFill="1" applyBorder="1" applyAlignment="1">
      <alignment horizontal="center" vertical="center"/>
    </xf>
    <xf numFmtId="49" fontId="16" fillId="3" borderId="215" xfId="0" applyNumberFormat="1" applyFont="1" applyFill="1" applyBorder="1" applyAlignment="1">
      <alignment horizontal="center" vertical="center"/>
    </xf>
    <xf numFmtId="49" fontId="16" fillId="3" borderId="216" xfId="0" applyNumberFormat="1" applyFont="1" applyFill="1" applyBorder="1" applyAlignment="1">
      <alignment horizontal="center" vertical="center"/>
    </xf>
    <xf numFmtId="49" fontId="16" fillId="3" borderId="217" xfId="0" applyNumberFormat="1" applyFont="1" applyFill="1" applyBorder="1" applyAlignment="1">
      <alignment horizontal="center" vertical="center"/>
    </xf>
    <xf numFmtId="49" fontId="16" fillId="3" borderId="219" xfId="0" applyNumberFormat="1" applyFont="1" applyFill="1" applyBorder="1" applyAlignment="1">
      <alignment horizontal="center" vertical="center"/>
    </xf>
    <xf numFmtId="49" fontId="53" fillId="3" borderId="0" xfId="0" applyNumberFormat="1" applyFont="1" applyFill="1" applyAlignment="1">
      <alignment horizontal="right" vertical="center"/>
    </xf>
    <xf numFmtId="49" fontId="3" fillId="3" borderId="30" xfId="0" applyNumberFormat="1" applyFont="1" applyFill="1" applyBorder="1" applyAlignment="1">
      <alignment horizontal="left" vertical="center"/>
    </xf>
    <xf numFmtId="49" fontId="3" fillId="3" borderId="0" xfId="0" applyNumberFormat="1" applyFont="1" applyFill="1" applyAlignment="1">
      <alignment horizontal="left" vertical="center"/>
    </xf>
    <xf numFmtId="49" fontId="3" fillId="3" borderId="31" xfId="0" applyNumberFormat="1" applyFont="1" applyFill="1" applyBorder="1" applyAlignment="1">
      <alignment horizontal="left" vertical="center"/>
    </xf>
    <xf numFmtId="0" fontId="82" fillId="3" borderId="0" xfId="0" applyFont="1" applyFill="1" applyAlignment="1">
      <alignment horizontal="left" vertical="center"/>
    </xf>
    <xf numFmtId="0" fontId="83" fillId="3" borderId="0" xfId="0" applyFont="1" applyFill="1" applyAlignment="1">
      <alignment horizontal="left" vertical="center"/>
    </xf>
    <xf numFmtId="0" fontId="3" fillId="3" borderId="0" xfId="0" applyFont="1" applyFill="1" applyAlignment="1">
      <alignment horizontal="center" vertical="center"/>
    </xf>
    <xf numFmtId="0" fontId="10" fillId="6" borderId="11" xfId="0" applyFont="1" applyFill="1" applyBorder="1" applyAlignment="1">
      <alignment horizontal="left" vertical="center"/>
    </xf>
    <xf numFmtId="0" fontId="10" fillId="6" borderId="12" xfId="0" applyFont="1" applyFill="1" applyBorder="1" applyAlignment="1">
      <alignment horizontal="left" vertical="center"/>
    </xf>
    <xf numFmtId="0" fontId="10" fillId="6" borderId="29" xfId="0" applyFont="1" applyFill="1" applyBorder="1" applyAlignment="1">
      <alignment horizontal="left" vertical="center"/>
    </xf>
    <xf numFmtId="0" fontId="26" fillId="3" borderId="30" xfId="0" applyFont="1" applyFill="1" applyBorder="1" applyAlignment="1">
      <alignment horizontal="left" vertical="center"/>
    </xf>
    <xf numFmtId="0" fontId="26" fillId="3" borderId="0" xfId="0" applyFont="1" applyFill="1" applyAlignment="1">
      <alignment horizontal="left" vertical="center"/>
    </xf>
    <xf numFmtId="0" fontId="26" fillId="3" borderId="31" xfId="0" applyFont="1" applyFill="1" applyBorder="1" applyAlignment="1">
      <alignment horizontal="left"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4" xfId="0" applyFont="1" applyFill="1" applyBorder="1" applyAlignment="1">
      <alignment horizontal="center" vertical="center"/>
    </xf>
    <xf numFmtId="0" fontId="3" fillId="3" borderId="0" xfId="0" applyFont="1" applyFill="1" applyAlignment="1" applyProtection="1">
      <alignment horizontal="center" vertical="center"/>
      <protection locked="0"/>
    </xf>
    <xf numFmtId="0" fontId="10" fillId="6" borderId="1" xfId="0" applyFont="1" applyFill="1" applyBorder="1" applyAlignment="1">
      <alignment horizontal="left" vertical="center"/>
    </xf>
    <xf numFmtId="0" fontId="10" fillId="6" borderId="2" xfId="0" applyFont="1" applyFill="1" applyBorder="1" applyAlignment="1">
      <alignment horizontal="left" vertical="center"/>
    </xf>
    <xf numFmtId="0" fontId="10" fillId="6" borderId="3" xfId="0" applyFont="1" applyFill="1" applyBorder="1" applyAlignment="1">
      <alignment horizontal="left" vertical="center"/>
    </xf>
    <xf numFmtId="0" fontId="3" fillId="3" borderId="30" xfId="0" applyFont="1" applyFill="1" applyBorder="1" applyAlignment="1">
      <alignment horizontal="left" vertical="center"/>
    </xf>
    <xf numFmtId="0" fontId="3" fillId="3" borderId="0" xfId="0" applyFont="1" applyFill="1" applyAlignment="1">
      <alignment horizontal="left" vertical="center"/>
    </xf>
    <xf numFmtId="0" fontId="3" fillId="3" borderId="31" xfId="0" applyFont="1" applyFill="1" applyBorder="1" applyAlignment="1">
      <alignment horizontal="left" vertical="center"/>
    </xf>
    <xf numFmtId="0" fontId="3" fillId="2" borderId="33" xfId="0" applyFont="1" applyFill="1" applyBorder="1" applyAlignment="1" applyProtection="1">
      <alignment horizontal="center" vertical="center"/>
      <protection locked="0"/>
    </xf>
    <xf numFmtId="0" fontId="3" fillId="2" borderId="11"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2" borderId="29" xfId="0" applyFont="1" applyFill="1" applyBorder="1" applyAlignment="1" applyProtection="1">
      <alignment horizontal="left" vertical="center"/>
      <protection locked="0"/>
    </xf>
    <xf numFmtId="0" fontId="3" fillId="2" borderId="30" xfId="0" applyFont="1" applyFill="1" applyBorder="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2" borderId="31" xfId="0" applyFont="1" applyFill="1" applyBorder="1" applyAlignment="1" applyProtection="1">
      <alignment horizontal="left" vertical="center"/>
      <protection locked="0"/>
    </xf>
    <xf numFmtId="0" fontId="3" fillId="2" borderId="32" xfId="0" applyFont="1" applyFill="1" applyBorder="1" applyAlignment="1" applyProtection="1">
      <alignment horizontal="left" vertical="center"/>
      <protection locked="0"/>
    </xf>
    <xf numFmtId="0" fontId="3" fillId="2" borderId="33" xfId="0" applyFont="1" applyFill="1" applyBorder="1" applyAlignment="1" applyProtection="1">
      <alignment horizontal="left" vertical="center"/>
      <protection locked="0"/>
    </xf>
    <xf numFmtId="0" fontId="3" fillId="2" borderId="34" xfId="0" applyFont="1" applyFill="1" applyBorder="1" applyAlignment="1" applyProtection="1">
      <alignment horizontal="left" vertical="center"/>
      <protection locked="0"/>
    </xf>
    <xf numFmtId="0" fontId="3" fillId="2" borderId="11" xfId="0" applyFont="1" applyFill="1" applyBorder="1" applyProtection="1">
      <alignment vertical="center"/>
      <protection locked="0"/>
    </xf>
    <xf numFmtId="0" fontId="3" fillId="2" borderId="12" xfId="0" applyFont="1" applyFill="1" applyBorder="1" applyProtection="1">
      <alignment vertical="center"/>
      <protection locked="0"/>
    </xf>
    <xf numFmtId="0" fontId="3" fillId="2" borderId="29" xfId="0" applyFont="1" applyFill="1" applyBorder="1" applyProtection="1">
      <alignment vertical="center"/>
      <protection locked="0"/>
    </xf>
    <xf numFmtId="0" fontId="3" fillId="2" borderId="30" xfId="0" applyFont="1" applyFill="1" applyBorder="1" applyProtection="1">
      <alignment vertical="center"/>
      <protection locked="0"/>
    </xf>
    <xf numFmtId="0" fontId="3" fillId="2" borderId="0" xfId="0" applyFont="1" applyFill="1" applyProtection="1">
      <alignment vertical="center"/>
      <protection locked="0"/>
    </xf>
    <xf numFmtId="0" fontId="3" fillId="2" borderId="31" xfId="0" applyFont="1" applyFill="1" applyBorder="1" applyProtection="1">
      <alignment vertical="center"/>
      <protection locked="0"/>
    </xf>
    <xf numFmtId="0" fontId="3" fillId="2" borderId="32" xfId="0" applyFont="1" applyFill="1" applyBorder="1" applyProtection="1">
      <alignment vertical="center"/>
      <protection locked="0"/>
    </xf>
    <xf numFmtId="0" fontId="3" fillId="2" borderId="33" xfId="0" applyFont="1" applyFill="1" applyBorder="1" applyProtection="1">
      <alignment vertical="center"/>
      <protection locked="0"/>
    </xf>
    <xf numFmtId="0" fontId="3" fillId="2" borderId="34" xfId="0" applyFont="1" applyFill="1" applyBorder="1" applyProtection="1">
      <alignment vertical="center"/>
      <protection locked="0"/>
    </xf>
    <xf numFmtId="0" fontId="24" fillId="3" borderId="30" xfId="0" applyFont="1" applyFill="1" applyBorder="1" applyAlignment="1">
      <alignment horizontal="left" vertical="center"/>
    </xf>
    <xf numFmtId="0" fontId="24" fillId="3" borderId="0" xfId="0" applyFont="1" applyFill="1" applyAlignment="1">
      <alignment horizontal="left" vertical="center"/>
    </xf>
    <xf numFmtId="0" fontId="24" fillId="3" borderId="31" xfId="0" applyFont="1" applyFill="1" applyBorder="1" applyAlignment="1">
      <alignment horizontal="left" vertical="center"/>
    </xf>
    <xf numFmtId="0" fontId="24" fillId="3" borderId="32" xfId="0" applyFont="1" applyFill="1" applyBorder="1" applyAlignment="1">
      <alignment horizontal="left" vertical="top"/>
    </xf>
    <xf numFmtId="0" fontId="24" fillId="3" borderId="33" xfId="0" applyFont="1" applyFill="1" applyBorder="1" applyAlignment="1">
      <alignment horizontal="left" vertical="top"/>
    </xf>
    <xf numFmtId="0" fontId="24" fillId="3" borderId="34" xfId="0" applyFont="1" applyFill="1" applyBorder="1" applyAlignment="1">
      <alignment horizontal="left" vertical="top"/>
    </xf>
    <xf numFmtId="0" fontId="84" fillId="3" borderId="12" xfId="0" applyFont="1" applyFill="1" applyBorder="1" applyAlignment="1">
      <alignment horizontal="right" vertical="top"/>
    </xf>
    <xf numFmtId="0" fontId="3" fillId="3" borderId="32" xfId="0" applyFont="1" applyFill="1" applyBorder="1" applyAlignment="1">
      <alignment horizontal="left" vertical="center"/>
    </xf>
    <xf numFmtId="0" fontId="3" fillId="3" borderId="33" xfId="0" applyFont="1" applyFill="1" applyBorder="1" applyAlignment="1">
      <alignment horizontal="left" vertical="center"/>
    </xf>
    <xf numFmtId="0" fontId="3" fillId="3" borderId="34" xfId="0" applyFont="1" applyFill="1" applyBorder="1" applyAlignment="1">
      <alignment horizontal="left" vertical="center"/>
    </xf>
    <xf numFmtId="0" fontId="10" fillId="6" borderId="1" xfId="0" applyFont="1" applyFill="1" applyBorder="1" applyAlignment="1">
      <alignment horizontal="left" vertical="center" wrapText="1"/>
    </xf>
    <xf numFmtId="0" fontId="92" fillId="0" borderId="0" xfId="0" applyFont="1" applyAlignment="1">
      <alignment horizontal="right" vertical="center" wrapText="1"/>
    </xf>
    <xf numFmtId="0" fontId="74" fillId="0" borderId="0" xfId="0" applyFont="1" applyAlignment="1">
      <alignment horizontal="center" vertical="center" wrapText="1"/>
    </xf>
    <xf numFmtId="0" fontId="3" fillId="3" borderId="74" xfId="0" applyFont="1" applyFill="1" applyBorder="1" applyAlignment="1">
      <alignment horizontal="center" vertical="center"/>
    </xf>
    <xf numFmtId="0" fontId="3" fillId="3" borderId="73" xfId="0" applyFont="1" applyFill="1" applyBorder="1" applyAlignment="1">
      <alignment horizontal="center" vertical="center"/>
    </xf>
    <xf numFmtId="0" fontId="3" fillId="3" borderId="75" xfId="0" applyFont="1" applyFill="1" applyBorder="1" applyAlignment="1">
      <alignment horizontal="center" vertical="center"/>
    </xf>
    <xf numFmtId="38" fontId="3" fillId="3" borderId="73" xfId="1" applyFont="1" applyFill="1" applyBorder="1" applyAlignment="1">
      <alignment horizontal="center" vertical="center"/>
    </xf>
    <xf numFmtId="38" fontId="3" fillId="3" borderId="74" xfId="1" applyFont="1" applyFill="1" applyBorder="1" applyAlignment="1">
      <alignment horizontal="center" vertical="center"/>
    </xf>
    <xf numFmtId="38" fontId="3" fillId="3" borderId="75" xfId="1" applyFont="1" applyFill="1" applyBorder="1" applyAlignment="1">
      <alignment horizontal="center" vertical="center"/>
    </xf>
    <xf numFmtId="38" fontId="3" fillId="3" borderId="32" xfId="1" applyFont="1" applyFill="1" applyBorder="1" applyAlignment="1">
      <alignment horizontal="center" vertical="center"/>
    </xf>
    <xf numFmtId="38" fontId="3" fillId="3" borderId="33" xfId="1" applyFont="1" applyFill="1" applyBorder="1" applyAlignment="1">
      <alignment horizontal="center" vertical="center"/>
    </xf>
    <xf numFmtId="38" fontId="3" fillId="3" borderId="34" xfId="1" applyFont="1" applyFill="1" applyBorder="1" applyAlignment="1">
      <alignment horizontal="center" vertical="center"/>
    </xf>
    <xf numFmtId="38" fontId="3" fillId="3" borderId="73" xfId="1" applyFont="1" applyFill="1" applyBorder="1" applyAlignment="1">
      <alignment horizontal="center" vertical="center" wrapText="1"/>
    </xf>
    <xf numFmtId="0" fontId="42" fillId="3" borderId="18" xfId="0" applyFont="1" applyFill="1" applyBorder="1" applyAlignment="1">
      <alignment horizontal="center" vertical="center"/>
    </xf>
    <xf numFmtId="38" fontId="73" fillId="3" borderId="11" xfId="1" applyFont="1" applyFill="1" applyBorder="1" applyAlignment="1">
      <alignment horizontal="center" vertical="center" wrapText="1"/>
    </xf>
    <xf numFmtId="38" fontId="73" fillId="3" borderId="12" xfId="1" applyFont="1" applyFill="1" applyBorder="1" applyAlignment="1">
      <alignment horizontal="center" vertical="center" wrapText="1"/>
    </xf>
    <xf numFmtId="38" fontId="73" fillId="3" borderId="29" xfId="1" applyFont="1" applyFill="1" applyBorder="1" applyAlignment="1">
      <alignment horizontal="center" vertical="center" wrapText="1"/>
    </xf>
    <xf numFmtId="38" fontId="73" fillId="3" borderId="30" xfId="1" applyFont="1" applyFill="1" applyBorder="1" applyAlignment="1">
      <alignment horizontal="center" vertical="center" wrapText="1"/>
    </xf>
    <xf numFmtId="38" fontId="73" fillId="3" borderId="0" xfId="1" applyFont="1" applyFill="1" applyBorder="1" applyAlignment="1">
      <alignment horizontal="center" vertical="center" wrapText="1"/>
    </xf>
    <xf numFmtId="38" fontId="73" fillId="3" borderId="31" xfId="1" applyFont="1" applyFill="1" applyBorder="1" applyAlignment="1">
      <alignment horizontal="center" vertical="center" wrapText="1"/>
    </xf>
    <xf numFmtId="38" fontId="73" fillId="3" borderId="35" xfId="1" applyFont="1" applyFill="1" applyBorder="1" applyAlignment="1">
      <alignment horizontal="center" vertical="center" wrapText="1"/>
    </xf>
    <xf numFmtId="38" fontId="73" fillId="3" borderId="36" xfId="1" applyFont="1" applyFill="1" applyBorder="1" applyAlignment="1">
      <alignment horizontal="center" vertical="center" wrapText="1"/>
    </xf>
    <xf numFmtId="38" fontId="73" fillId="3" borderId="37" xfId="1" applyFont="1" applyFill="1" applyBorder="1" applyAlignment="1">
      <alignment horizontal="center" vertical="center" wrapText="1"/>
    </xf>
    <xf numFmtId="0" fontId="56" fillId="2" borderId="80" xfId="0" applyFont="1" applyFill="1" applyBorder="1" applyAlignment="1" applyProtection="1">
      <alignment horizontal="center" vertical="center" wrapText="1"/>
      <protection locked="0"/>
    </xf>
    <xf numFmtId="0" fontId="56" fillId="2" borderId="49" xfId="0" applyFont="1" applyFill="1" applyBorder="1" applyAlignment="1" applyProtection="1">
      <alignment horizontal="center" vertical="center" wrapText="1"/>
      <protection locked="0"/>
    </xf>
    <xf numFmtId="0" fontId="56" fillId="2" borderId="50" xfId="0" applyFont="1" applyFill="1" applyBorder="1" applyAlignment="1" applyProtection="1">
      <alignment horizontal="center" vertical="center" wrapText="1"/>
      <protection locked="0"/>
    </xf>
    <xf numFmtId="0" fontId="56" fillId="2" borderId="53" xfId="0" applyFont="1" applyFill="1" applyBorder="1" applyAlignment="1" applyProtection="1">
      <alignment horizontal="center" vertical="center" wrapText="1"/>
      <protection locked="0"/>
    </xf>
    <xf numFmtId="0" fontId="56" fillId="2" borderId="0" xfId="0" applyFont="1" applyFill="1" applyAlignment="1" applyProtection="1">
      <alignment horizontal="center" vertical="center" wrapText="1"/>
      <protection locked="0"/>
    </xf>
    <xf numFmtId="0" fontId="56" fillId="2" borderId="31" xfId="0" applyFont="1" applyFill="1" applyBorder="1" applyAlignment="1" applyProtection="1">
      <alignment horizontal="center" vertical="center" wrapText="1"/>
      <protection locked="0"/>
    </xf>
    <xf numFmtId="0" fontId="56" fillId="2" borderId="78" xfId="0" applyFont="1" applyFill="1" applyBorder="1" applyAlignment="1" applyProtection="1">
      <alignment horizontal="center" vertical="center" wrapText="1"/>
      <protection locked="0"/>
    </xf>
    <xf numFmtId="0" fontId="56" fillId="2" borderId="36" xfId="0" applyFont="1" applyFill="1" applyBorder="1" applyAlignment="1" applyProtection="1">
      <alignment horizontal="center" vertical="center" wrapText="1"/>
      <protection locked="0"/>
    </xf>
    <xf numFmtId="0" fontId="56" fillId="2" borderId="37" xfId="0" applyFont="1" applyFill="1" applyBorder="1" applyAlignment="1" applyProtection="1">
      <alignment horizontal="center" vertical="center" wrapText="1"/>
      <protection locked="0"/>
    </xf>
    <xf numFmtId="0" fontId="56" fillId="2" borderId="67" xfId="0" applyFont="1" applyFill="1" applyBorder="1" applyAlignment="1" applyProtection="1">
      <alignment horizontal="center" vertical="center" wrapText="1"/>
      <protection locked="0"/>
    </xf>
    <xf numFmtId="0" fontId="56" fillId="2" borderId="30" xfId="0" applyFont="1" applyFill="1" applyBorder="1" applyAlignment="1" applyProtection="1">
      <alignment horizontal="center" vertical="center" wrapText="1"/>
      <protection locked="0"/>
    </xf>
    <xf numFmtId="0" fontId="56" fillId="2" borderId="35" xfId="0" applyFont="1" applyFill="1" applyBorder="1" applyAlignment="1" applyProtection="1">
      <alignment horizontal="center" vertical="center" wrapText="1"/>
      <protection locked="0"/>
    </xf>
    <xf numFmtId="0" fontId="3" fillId="3" borderId="76" xfId="0" applyFont="1" applyFill="1" applyBorder="1" applyAlignment="1">
      <alignment horizontal="center" vertical="center"/>
    </xf>
    <xf numFmtId="0" fontId="3" fillId="3" borderId="19" xfId="0" applyFont="1" applyFill="1" applyBorder="1" applyAlignment="1">
      <alignment horizontal="center" vertical="center"/>
    </xf>
    <xf numFmtId="0" fontId="73" fillId="3" borderId="57" xfId="0" applyFont="1" applyFill="1" applyBorder="1" applyAlignment="1">
      <alignment horizontal="center" vertical="center" wrapText="1"/>
    </xf>
    <xf numFmtId="0" fontId="73" fillId="3" borderId="12" xfId="0" applyFont="1" applyFill="1" applyBorder="1" applyAlignment="1">
      <alignment horizontal="center" vertical="center" wrapText="1"/>
    </xf>
    <xf numFmtId="0" fontId="73" fillId="3" borderId="29" xfId="0" applyFont="1" applyFill="1" applyBorder="1" applyAlignment="1">
      <alignment horizontal="center" vertical="center" wrapText="1"/>
    </xf>
    <xf numFmtId="0" fontId="73" fillId="3" borderId="53" xfId="0" applyFont="1" applyFill="1" applyBorder="1" applyAlignment="1">
      <alignment horizontal="center" vertical="center" wrapText="1"/>
    </xf>
    <xf numFmtId="0" fontId="73" fillId="3" borderId="0" xfId="0" applyFont="1" applyFill="1" applyAlignment="1">
      <alignment horizontal="center" vertical="center" wrapText="1"/>
    </xf>
    <xf numFmtId="0" fontId="73" fillId="3" borderId="31" xfId="0" applyFont="1" applyFill="1" applyBorder="1" applyAlignment="1">
      <alignment horizontal="center" vertical="center" wrapText="1"/>
    </xf>
    <xf numFmtId="0" fontId="73" fillId="3" borderId="78" xfId="0" applyFont="1" applyFill="1" applyBorder="1" applyAlignment="1">
      <alignment horizontal="center" vertical="center" wrapText="1"/>
    </xf>
    <xf numFmtId="0" fontId="73" fillId="3" borderId="36" xfId="0" applyFont="1" applyFill="1" applyBorder="1" applyAlignment="1">
      <alignment horizontal="center" vertical="center" wrapText="1"/>
    </xf>
    <xf numFmtId="0" fontId="73" fillId="3" borderId="37" xfId="0" applyFont="1" applyFill="1" applyBorder="1" applyAlignment="1">
      <alignment horizontal="center" vertical="center" wrapText="1"/>
    </xf>
    <xf numFmtId="0" fontId="73" fillId="3" borderId="11" xfId="0" applyFont="1" applyFill="1" applyBorder="1" applyAlignment="1">
      <alignment horizontal="center" vertical="center" wrapText="1"/>
    </xf>
    <xf numFmtId="0" fontId="73" fillId="3" borderId="30" xfId="0" applyFont="1" applyFill="1" applyBorder="1" applyAlignment="1">
      <alignment horizontal="center" vertical="center" wrapText="1"/>
    </xf>
    <xf numFmtId="0" fontId="73" fillId="3" borderId="35" xfId="0" applyFont="1" applyFill="1" applyBorder="1" applyAlignment="1">
      <alignment horizontal="center" vertical="center" wrapText="1"/>
    </xf>
    <xf numFmtId="57" fontId="73" fillId="3" borderId="11" xfId="0" applyNumberFormat="1" applyFont="1" applyFill="1" applyBorder="1" applyAlignment="1">
      <alignment horizontal="center" vertical="center" wrapText="1"/>
    </xf>
    <xf numFmtId="0" fontId="73" fillId="3" borderId="13" xfId="0" applyFont="1" applyFill="1" applyBorder="1" applyAlignment="1">
      <alignment horizontal="center" vertical="center" wrapText="1"/>
    </xf>
    <xf numFmtId="0" fontId="73" fillId="3" borderId="18" xfId="0" applyFont="1" applyFill="1" applyBorder="1" applyAlignment="1">
      <alignment horizontal="center" vertical="center" wrapText="1"/>
    </xf>
    <xf numFmtId="0" fontId="73" fillId="3" borderId="79"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3" borderId="72" xfId="0" applyFont="1" applyFill="1" applyBorder="1" applyAlignment="1">
      <alignment horizontal="center" vertical="center" wrapText="1"/>
    </xf>
    <xf numFmtId="0" fontId="3" fillId="3" borderId="77" xfId="0" applyFont="1" applyFill="1" applyBorder="1" applyAlignment="1">
      <alignment horizontal="center" vertical="center" wrapText="1"/>
    </xf>
    <xf numFmtId="0" fontId="3" fillId="3" borderId="68" xfId="0" applyFont="1" applyFill="1" applyBorder="1" applyAlignment="1">
      <alignment horizontal="center" vertical="center" wrapText="1"/>
    </xf>
    <xf numFmtId="0" fontId="3" fillId="3" borderId="69" xfId="0" applyFont="1" applyFill="1" applyBorder="1" applyAlignment="1">
      <alignment horizontal="center" vertical="center" wrapText="1"/>
    </xf>
    <xf numFmtId="38" fontId="73" fillId="3" borderId="38" xfId="1" applyFont="1" applyFill="1" applyBorder="1" applyAlignment="1">
      <alignment horizontal="center" vertical="center" wrapText="1"/>
    </xf>
    <xf numFmtId="38" fontId="73" fillId="3" borderId="16" xfId="1" applyFont="1" applyFill="1" applyBorder="1" applyAlignment="1">
      <alignment horizontal="center" vertical="center" wrapText="1"/>
    </xf>
    <xf numFmtId="38" fontId="73" fillId="3" borderId="39" xfId="1" applyFont="1" applyFill="1" applyBorder="1" applyAlignment="1">
      <alignment horizontal="center" vertical="center" wrapText="1"/>
    </xf>
    <xf numFmtId="0" fontId="56" fillId="2" borderId="81" xfId="0" applyFont="1" applyFill="1" applyBorder="1" applyAlignment="1" applyProtection="1">
      <alignment horizontal="center" vertical="center" wrapText="1"/>
      <protection locked="0"/>
    </xf>
    <xf numFmtId="0" fontId="56" fillId="2" borderId="18" xfId="0" applyFont="1" applyFill="1" applyBorder="1" applyAlignment="1" applyProtection="1">
      <alignment horizontal="center" vertical="center" wrapText="1"/>
      <protection locked="0"/>
    </xf>
    <xf numFmtId="0" fontId="56" fillId="2" borderId="79" xfId="0" applyFont="1" applyFill="1" applyBorder="1" applyAlignment="1" applyProtection="1">
      <alignment horizontal="center" vertical="center" wrapText="1"/>
      <protection locked="0"/>
    </xf>
    <xf numFmtId="0" fontId="56" fillId="2" borderId="38" xfId="0" applyFont="1" applyFill="1" applyBorder="1" applyAlignment="1" applyProtection="1">
      <alignment horizontal="center" vertical="center" wrapText="1"/>
      <protection locked="0"/>
    </xf>
    <xf numFmtId="0" fontId="56" fillId="2" borderId="16" xfId="0" applyFont="1" applyFill="1" applyBorder="1" applyAlignment="1" applyProtection="1">
      <alignment horizontal="center" vertical="center" wrapText="1"/>
      <protection locked="0"/>
    </xf>
    <xf numFmtId="0" fontId="56" fillId="2" borderId="20" xfId="0" applyFont="1" applyFill="1" applyBorder="1" applyAlignment="1" applyProtection="1">
      <alignment horizontal="center" vertical="center" wrapText="1"/>
      <protection locked="0"/>
    </xf>
    <xf numFmtId="0" fontId="74" fillId="0" borderId="0" xfId="0" applyFont="1" applyAlignment="1">
      <alignment horizontal="right" vertical="center" wrapText="1"/>
    </xf>
    <xf numFmtId="49" fontId="16" fillId="0" borderId="176" xfId="0" applyNumberFormat="1" applyFont="1" applyBorder="1" applyAlignment="1">
      <alignment horizontal="left" vertical="center" wrapText="1"/>
    </xf>
    <xf numFmtId="49" fontId="16" fillId="0" borderId="177" xfId="0" applyNumberFormat="1" applyFont="1" applyBorder="1" applyAlignment="1">
      <alignment horizontal="left" vertical="center" wrapText="1"/>
    </xf>
    <xf numFmtId="49" fontId="16" fillId="0" borderId="178" xfId="0" applyNumberFormat="1" applyFont="1" applyBorder="1" applyAlignment="1">
      <alignment horizontal="left" vertical="center" wrapText="1"/>
    </xf>
    <xf numFmtId="0" fontId="16" fillId="2" borderId="36" xfId="0" applyFont="1" applyFill="1" applyBorder="1" applyAlignment="1">
      <alignment horizontal="left" vertical="center"/>
    </xf>
    <xf numFmtId="38" fontId="61" fillId="2" borderId="179" xfId="1" applyFont="1" applyFill="1" applyBorder="1" applyAlignment="1" applyProtection="1">
      <alignment horizontal="left" vertical="center"/>
      <protection locked="0"/>
    </xf>
    <xf numFmtId="38" fontId="61" fillId="2" borderId="47" xfId="1" applyFont="1" applyFill="1" applyBorder="1" applyAlignment="1" applyProtection="1">
      <alignment horizontal="left" vertical="center"/>
      <protection locked="0"/>
    </xf>
    <xf numFmtId="38" fontId="61" fillId="2" borderId="180" xfId="1" applyFont="1" applyFill="1" applyBorder="1" applyAlignment="1" applyProtection="1">
      <alignment horizontal="left" vertical="center"/>
      <protection locked="0"/>
    </xf>
    <xf numFmtId="2" fontId="16" fillId="3" borderId="49" xfId="0" applyNumberFormat="1" applyFont="1" applyFill="1" applyBorder="1" applyAlignment="1">
      <alignment horizontal="left" vertical="center" wrapText="1"/>
    </xf>
    <xf numFmtId="2" fontId="16" fillId="3" borderId="182" xfId="0" applyNumberFormat="1" applyFont="1" applyFill="1" applyBorder="1" applyAlignment="1">
      <alignment horizontal="left" vertical="center" wrapText="1"/>
    </xf>
    <xf numFmtId="2" fontId="16" fillId="3" borderId="36" xfId="0" applyNumberFormat="1" applyFont="1" applyFill="1" applyBorder="1" applyAlignment="1">
      <alignment horizontal="left" vertical="center" wrapText="1"/>
    </xf>
    <xf numFmtId="2" fontId="16" fillId="3" borderId="184" xfId="0" applyNumberFormat="1" applyFont="1" applyFill="1" applyBorder="1" applyAlignment="1">
      <alignment horizontal="left" vertical="center" wrapText="1"/>
    </xf>
    <xf numFmtId="49" fontId="42" fillId="0" borderId="192" xfId="0" applyNumberFormat="1" applyFont="1" applyBorder="1" applyAlignment="1">
      <alignment horizontal="left" vertical="center"/>
    </xf>
    <xf numFmtId="49" fontId="42" fillId="0" borderId="193" xfId="0" applyNumberFormat="1" applyFont="1" applyBorder="1" applyAlignment="1">
      <alignment horizontal="left" vertical="center"/>
    </xf>
    <xf numFmtId="49" fontId="42" fillId="0" borderId="194" xfId="0" applyNumberFormat="1" applyFont="1" applyBorder="1" applyAlignment="1">
      <alignment horizontal="left" vertical="center"/>
    </xf>
    <xf numFmtId="2" fontId="16" fillId="3" borderId="67" xfId="0" applyNumberFormat="1" applyFont="1" applyFill="1" applyBorder="1" applyAlignment="1">
      <alignment horizontal="left" vertical="center" wrapText="1"/>
    </xf>
    <xf numFmtId="2" fontId="16" fillId="2" borderId="85" xfId="0" applyNumberFormat="1" applyFont="1" applyFill="1" applyBorder="1" applyAlignment="1" applyProtection="1">
      <alignment horizontal="left" vertical="center" wrapText="1"/>
      <protection locked="0"/>
    </xf>
    <xf numFmtId="2" fontId="16" fillId="2" borderId="190" xfId="0" applyNumberFormat="1" applyFont="1" applyFill="1" applyBorder="1" applyAlignment="1" applyProtection="1">
      <alignment horizontal="left" vertical="center" wrapText="1"/>
      <protection locked="0"/>
    </xf>
    <xf numFmtId="49" fontId="16" fillId="0" borderId="187" xfId="0" applyNumberFormat="1" applyFont="1" applyBorder="1" applyAlignment="1">
      <alignment horizontal="center" vertical="center"/>
    </xf>
    <xf numFmtId="49" fontId="16" fillId="0" borderId="84" xfId="0" applyNumberFormat="1" applyFont="1" applyBorder="1" applyAlignment="1">
      <alignment horizontal="center" vertical="center"/>
    </xf>
    <xf numFmtId="38" fontId="61" fillId="2" borderId="179" xfId="1" applyFont="1" applyFill="1" applyBorder="1" applyAlignment="1" applyProtection="1">
      <alignment horizontal="center" vertical="center"/>
      <protection locked="0"/>
    </xf>
    <xf numFmtId="38" fontId="61" fillId="2" borderId="49" xfId="1" applyFont="1" applyFill="1" applyBorder="1" applyAlignment="1" applyProtection="1">
      <alignment horizontal="center" vertical="center"/>
      <protection locked="0"/>
    </xf>
    <xf numFmtId="38" fontId="61" fillId="2" borderId="196" xfId="1" applyFont="1" applyFill="1" applyBorder="1" applyAlignment="1" applyProtection="1">
      <alignment horizontal="center" vertical="center"/>
      <protection locked="0"/>
    </xf>
    <xf numFmtId="49" fontId="16" fillId="0" borderId="195" xfId="0" applyNumberFormat="1" applyFont="1" applyBorder="1" applyAlignment="1">
      <alignment horizontal="left" vertical="center"/>
    </xf>
    <xf numFmtId="49" fontId="16" fillId="2" borderId="176" xfId="0" applyNumberFormat="1" applyFont="1" applyFill="1" applyBorder="1" applyAlignment="1" applyProtection="1">
      <alignment horizontal="left" vertical="center" wrapText="1"/>
      <protection locked="0"/>
    </xf>
    <xf numFmtId="49" fontId="16" fillId="2" borderId="177" xfId="0" applyNumberFormat="1" applyFont="1" applyFill="1" applyBorder="1" applyAlignment="1" applyProtection="1">
      <alignment horizontal="left" vertical="center" wrapText="1"/>
      <protection locked="0"/>
    </xf>
    <xf numFmtId="49" fontId="16" fillId="2" borderId="178" xfId="0" applyNumberFormat="1" applyFont="1" applyFill="1" applyBorder="1" applyAlignment="1" applyProtection="1">
      <alignment horizontal="left" vertical="center" wrapText="1"/>
      <protection locked="0"/>
    </xf>
    <xf numFmtId="0" fontId="3" fillId="0" borderId="1" xfId="2" applyFont="1" applyBorder="1">
      <alignment vertical="center"/>
    </xf>
    <xf numFmtId="0" fontId="3" fillId="0" borderId="2" xfId="2" applyFont="1" applyBorder="1">
      <alignment vertical="center"/>
    </xf>
    <xf numFmtId="0" fontId="3" fillId="0" borderId="3" xfId="2" applyFont="1" applyBorder="1">
      <alignment vertical="center"/>
    </xf>
    <xf numFmtId="176" fontId="66" fillId="2" borderId="1" xfId="5" applyNumberFormat="1" applyFont="1" applyFill="1" applyBorder="1" applyAlignment="1" applyProtection="1">
      <alignment horizontal="left" vertical="center"/>
    </xf>
    <xf numFmtId="176" fontId="9" fillId="2" borderId="2" xfId="0" applyNumberFormat="1" applyFont="1" applyFill="1" applyBorder="1" applyAlignment="1">
      <alignment horizontal="left" vertical="center"/>
    </xf>
    <xf numFmtId="177" fontId="66" fillId="2" borderId="2" xfId="5" applyNumberFormat="1" applyFont="1" applyFill="1" applyBorder="1" applyAlignment="1" applyProtection="1">
      <alignment horizontal="left" vertical="center"/>
    </xf>
    <xf numFmtId="177" fontId="9" fillId="2" borderId="2" xfId="0" applyNumberFormat="1" applyFont="1" applyFill="1" applyBorder="1" applyAlignment="1">
      <alignment horizontal="left" vertical="center"/>
    </xf>
    <xf numFmtId="177" fontId="9" fillId="2" borderId="3" xfId="0" applyNumberFormat="1" applyFont="1" applyFill="1" applyBorder="1" applyAlignment="1">
      <alignment horizontal="left" vertical="center"/>
    </xf>
    <xf numFmtId="0" fontId="9" fillId="2" borderId="1" xfId="0" applyFont="1" applyFill="1" applyBorder="1">
      <alignment vertical="center"/>
    </xf>
    <xf numFmtId="0" fontId="9" fillId="2" borderId="2" xfId="0" applyFont="1" applyFill="1" applyBorder="1">
      <alignment vertical="center"/>
    </xf>
    <xf numFmtId="0" fontId="9" fillId="2" borderId="3" xfId="0" applyFont="1" applyFill="1" applyBorder="1">
      <alignment vertical="center"/>
    </xf>
    <xf numFmtId="38" fontId="9" fillId="3" borderId="0" xfId="1" applyFont="1" applyFill="1" applyBorder="1" applyAlignment="1" applyProtection="1">
      <alignment horizontal="center" vertical="center" wrapText="1" shrinkToFit="1"/>
    </xf>
    <xf numFmtId="38" fontId="9" fillId="3" borderId="0" xfId="1" applyFont="1" applyFill="1" applyBorder="1" applyAlignment="1" applyProtection="1">
      <alignment vertical="center" shrinkToFit="1"/>
    </xf>
    <xf numFmtId="38" fontId="9" fillId="3" borderId="0" xfId="1" applyFont="1" applyFill="1" applyBorder="1" applyAlignment="1" applyProtection="1">
      <alignment vertical="center" wrapText="1" shrinkToFit="1"/>
    </xf>
    <xf numFmtId="38" fontId="4" fillId="2" borderId="0" xfId="2" applyNumberFormat="1" applyFont="1" applyFill="1" applyAlignment="1">
      <alignment horizontal="center" vertical="top"/>
    </xf>
    <xf numFmtId="0" fontId="4" fillId="2" borderId="0" xfId="2" applyFont="1" applyFill="1" applyAlignment="1">
      <alignment horizontal="center" vertical="top"/>
    </xf>
    <xf numFmtId="0" fontId="3" fillId="3" borderId="0" xfId="2" applyFont="1" applyFill="1" applyAlignment="1">
      <alignment horizontal="left" vertical="center" wrapText="1"/>
    </xf>
    <xf numFmtId="0" fontId="3" fillId="3" borderId="0" xfId="2" applyFont="1" applyFill="1" applyAlignment="1">
      <alignment horizontal="left" vertical="center"/>
    </xf>
    <xf numFmtId="0" fontId="3" fillId="3" borderId="1" xfId="2" applyFont="1" applyFill="1" applyBorder="1" applyAlignment="1">
      <alignment horizontal="center" vertical="center"/>
    </xf>
    <xf numFmtId="0" fontId="3" fillId="3" borderId="2" xfId="2" applyFont="1" applyFill="1" applyBorder="1" applyAlignment="1">
      <alignment horizontal="center" vertical="center"/>
    </xf>
    <xf numFmtId="0" fontId="3" fillId="3" borderId="3" xfId="2" applyFont="1" applyFill="1" applyBorder="1" applyAlignment="1">
      <alignment horizontal="center" vertical="center"/>
    </xf>
    <xf numFmtId="0" fontId="27" fillId="3" borderId="0" xfId="2" applyFont="1" applyFill="1" applyAlignment="1">
      <alignment horizontal="center" vertical="center"/>
    </xf>
    <xf numFmtId="38" fontId="4" fillId="2" borderId="0" xfId="2" applyNumberFormat="1" applyFont="1" applyFill="1" applyAlignment="1">
      <alignment horizontal="center"/>
    </xf>
    <xf numFmtId="0" fontId="4" fillId="2" borderId="0" xfId="2" applyFont="1" applyFill="1" applyAlignment="1">
      <alignment horizontal="center"/>
    </xf>
    <xf numFmtId="0" fontId="27" fillId="3" borderId="0" xfId="0" applyFont="1" applyFill="1" applyAlignment="1">
      <alignment horizontal="center" vertical="center"/>
    </xf>
    <xf numFmtId="0" fontId="3" fillId="3" borderId="0" xfId="0" applyFont="1" applyFill="1" applyAlignment="1">
      <alignment horizontal="left" vertical="center" wrapText="1"/>
    </xf>
    <xf numFmtId="0" fontId="9" fillId="2" borderId="0" xfId="0" applyFont="1" applyFill="1" applyAlignment="1">
      <alignment horizontal="center" vertical="center"/>
    </xf>
    <xf numFmtId="0" fontId="9" fillId="2" borderId="0" xfId="0" applyFont="1" applyFill="1" applyAlignment="1">
      <alignment horizontal="left" vertical="center" wrapText="1"/>
    </xf>
    <xf numFmtId="49" fontId="10" fillId="2" borderId="0" xfId="0" applyNumberFormat="1" applyFont="1" applyFill="1" applyAlignment="1">
      <alignment horizontal="left" vertical="center" shrinkToFit="1"/>
    </xf>
    <xf numFmtId="0" fontId="10" fillId="2" borderId="0" xfId="0" applyFont="1" applyFill="1" applyAlignment="1">
      <alignment horizontal="left" vertical="center" shrinkToFit="1"/>
    </xf>
    <xf numFmtId="0" fontId="9" fillId="2" borderId="0" xfId="0" applyFont="1" applyFill="1" applyAlignment="1">
      <alignment horizontal="left" vertical="center"/>
    </xf>
    <xf numFmtId="49" fontId="3" fillId="3" borderId="0" xfId="0" applyNumberFormat="1" applyFont="1" applyFill="1" applyAlignment="1">
      <alignment horizontal="left" vertical="center" wrapText="1" shrinkToFit="1"/>
    </xf>
    <xf numFmtId="0" fontId="3" fillId="2" borderId="0" xfId="0" applyFont="1" applyFill="1" applyAlignment="1">
      <alignment horizontal="left" vertical="center" wrapText="1" shrinkToFit="1"/>
    </xf>
    <xf numFmtId="0" fontId="101" fillId="3" borderId="12" xfId="0" applyFont="1" applyFill="1" applyBorder="1" applyAlignment="1">
      <alignment horizontal="left" vertical="center" wrapText="1"/>
    </xf>
    <xf numFmtId="0" fontId="101" fillId="3" borderId="12" xfId="0" applyFont="1" applyFill="1" applyBorder="1" applyAlignment="1">
      <alignment horizontal="left" vertical="center"/>
    </xf>
    <xf numFmtId="0" fontId="101" fillId="3" borderId="0" xfId="0" applyFont="1" applyFill="1" applyAlignment="1">
      <alignment horizontal="left" vertical="center"/>
    </xf>
    <xf numFmtId="0" fontId="3" fillId="2" borderId="30"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11" xfId="2" applyFont="1" applyFill="1" applyBorder="1" applyAlignment="1">
      <alignment horizontal="left" vertical="center" wrapText="1"/>
    </xf>
    <xf numFmtId="0" fontId="3" fillId="2" borderId="12" xfId="2" applyFont="1" applyFill="1" applyBorder="1" applyAlignment="1">
      <alignment horizontal="left" vertical="center" wrapText="1"/>
    </xf>
    <xf numFmtId="0" fontId="3" fillId="2" borderId="29" xfId="2" applyFont="1" applyFill="1" applyBorder="1" applyAlignment="1">
      <alignment horizontal="left" vertical="center" wrapText="1"/>
    </xf>
    <xf numFmtId="0" fontId="3" fillId="2" borderId="32" xfId="2" applyFont="1" applyFill="1" applyBorder="1" applyAlignment="1">
      <alignment horizontal="left" vertical="center" wrapText="1"/>
    </xf>
    <xf numFmtId="0" fontId="3" fillId="2" borderId="33" xfId="2" applyFont="1" applyFill="1" applyBorder="1" applyAlignment="1">
      <alignment horizontal="left" vertical="center" wrapText="1"/>
    </xf>
    <xf numFmtId="0" fontId="3" fillId="2" borderId="34" xfId="2" applyFont="1" applyFill="1" applyBorder="1" applyAlignment="1">
      <alignment horizontal="left" vertical="center" wrapText="1"/>
    </xf>
    <xf numFmtId="0" fontId="3" fillId="2" borderId="30"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31" xfId="2" applyFont="1" applyFill="1" applyBorder="1" applyAlignment="1">
      <alignment horizontal="left" vertical="center" wrapText="1"/>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wrapText="1"/>
    </xf>
    <xf numFmtId="0" fontId="3" fillId="3" borderId="31" xfId="0" applyFont="1" applyFill="1" applyBorder="1" applyAlignment="1">
      <alignment horizontal="center" vertical="center"/>
    </xf>
    <xf numFmtId="0" fontId="3" fillId="3" borderId="30" xfId="0" applyFont="1" applyFill="1" applyBorder="1" applyAlignment="1">
      <alignment horizontal="center" vertical="center"/>
    </xf>
    <xf numFmtId="49" fontId="3" fillId="3" borderId="11" xfId="0" applyNumberFormat="1" applyFont="1" applyFill="1" applyBorder="1" applyAlignment="1">
      <alignment horizontal="center" vertical="center" wrapText="1"/>
    </xf>
    <xf numFmtId="49" fontId="3" fillId="3" borderId="12" xfId="0" applyNumberFormat="1" applyFont="1" applyFill="1" applyBorder="1" applyAlignment="1">
      <alignment horizontal="center" vertical="center" wrapText="1"/>
    </xf>
    <xf numFmtId="49" fontId="3" fillId="3" borderId="29" xfId="0" applyNumberFormat="1" applyFont="1" applyFill="1" applyBorder="1" applyAlignment="1">
      <alignment horizontal="center" vertical="center" wrapText="1"/>
    </xf>
    <xf numFmtId="49" fontId="3" fillId="3" borderId="30" xfId="0" applyNumberFormat="1" applyFont="1" applyFill="1" applyBorder="1" applyAlignment="1">
      <alignment horizontal="center" vertical="center" wrapText="1"/>
    </xf>
    <xf numFmtId="49" fontId="3" fillId="3" borderId="0" xfId="0" applyNumberFormat="1" applyFont="1" applyFill="1" applyAlignment="1">
      <alignment horizontal="center" vertical="center" wrapText="1"/>
    </xf>
    <xf numFmtId="49" fontId="3" fillId="3" borderId="31" xfId="0" applyNumberFormat="1" applyFont="1" applyFill="1" applyBorder="1" applyAlignment="1">
      <alignment horizontal="center" vertical="center" wrapText="1"/>
    </xf>
    <xf numFmtId="49" fontId="3" fillId="3" borderId="32" xfId="0" applyNumberFormat="1" applyFont="1" applyFill="1" applyBorder="1" applyAlignment="1">
      <alignment horizontal="center" vertical="center" wrapText="1"/>
    </xf>
    <xf numFmtId="49" fontId="3" fillId="3" borderId="33" xfId="0" applyNumberFormat="1" applyFont="1" applyFill="1" applyBorder="1" applyAlignment="1">
      <alignment horizontal="center" vertical="center" wrapText="1"/>
    </xf>
    <xf numFmtId="49" fontId="3" fillId="3" borderId="34" xfId="0" applyNumberFormat="1" applyFont="1" applyFill="1" applyBorder="1" applyAlignment="1">
      <alignment horizontal="center" vertical="center" wrapText="1"/>
    </xf>
    <xf numFmtId="0" fontId="3" fillId="3" borderId="11" xfId="2" applyFont="1" applyFill="1" applyBorder="1" applyAlignment="1">
      <alignment horizontal="center" vertical="center"/>
    </xf>
    <xf numFmtId="0" fontId="3" fillId="3" borderId="12" xfId="2" applyFont="1" applyFill="1" applyBorder="1" applyAlignment="1">
      <alignment horizontal="center" vertical="center"/>
    </xf>
    <xf numFmtId="0" fontId="3" fillId="3" borderId="29" xfId="2" applyFont="1" applyFill="1" applyBorder="1" applyAlignment="1">
      <alignment horizontal="center" vertical="center"/>
    </xf>
    <xf numFmtId="0" fontId="3" fillId="3" borderId="11" xfId="2" applyFont="1" applyFill="1" applyBorder="1" applyAlignment="1">
      <alignment horizontal="center" vertical="center" wrapText="1"/>
    </xf>
    <xf numFmtId="0" fontId="3" fillId="3" borderId="12" xfId="2" applyFont="1" applyFill="1" applyBorder="1" applyAlignment="1">
      <alignment horizontal="center" vertical="center" wrapText="1"/>
    </xf>
    <xf numFmtId="0" fontId="3" fillId="3" borderId="29" xfId="2" applyFont="1" applyFill="1" applyBorder="1" applyAlignment="1">
      <alignment horizontal="center" vertical="center" wrapText="1"/>
    </xf>
    <xf numFmtId="177" fontId="3" fillId="3" borderId="33" xfId="0" applyNumberFormat="1" applyFont="1" applyFill="1" applyBorder="1" applyAlignment="1">
      <alignment horizontal="center" vertical="center"/>
    </xf>
    <xf numFmtId="3" fontId="3" fillId="2" borderId="33" xfId="2" applyNumberFormat="1" applyFont="1" applyFill="1" applyBorder="1" applyAlignment="1">
      <alignment horizontal="center" vertical="center"/>
    </xf>
    <xf numFmtId="0" fontId="3" fillId="2" borderId="33" xfId="2" applyFont="1" applyFill="1" applyBorder="1" applyAlignment="1">
      <alignment horizontal="center" vertical="center"/>
    </xf>
    <xf numFmtId="38" fontId="3" fillId="2" borderId="33" xfId="1" applyFont="1" applyFill="1" applyBorder="1" applyAlignment="1">
      <alignment horizontal="center" vertical="center"/>
    </xf>
    <xf numFmtId="178" fontId="3" fillId="2" borderId="33" xfId="7" applyNumberFormat="1" applyFont="1" applyFill="1" applyBorder="1" applyAlignment="1">
      <alignment horizontal="center" vertical="center"/>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3" borderId="29" xfId="0" applyFont="1" applyFill="1" applyBorder="1" applyAlignment="1">
      <alignment horizontal="left" vertical="center"/>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4" xfId="0" applyFont="1" applyFill="1" applyBorder="1" applyAlignment="1">
      <alignment horizontal="left" vertical="center"/>
    </xf>
    <xf numFmtId="0" fontId="3" fillId="3" borderId="4" xfId="0" applyFont="1" applyFill="1" applyBorder="1" applyAlignment="1">
      <alignment horizontal="center" vertical="center"/>
    </xf>
    <xf numFmtId="0" fontId="3" fillId="2" borderId="33" xfId="0" applyFont="1" applyFill="1" applyBorder="1" applyAlignment="1">
      <alignment horizontal="center" vertical="center"/>
    </xf>
    <xf numFmtId="0" fontId="3" fillId="3" borderId="11" xfId="0" applyFont="1" applyFill="1" applyBorder="1" applyAlignment="1">
      <alignment horizontal="center" vertical="center" wrapText="1"/>
    </xf>
    <xf numFmtId="0" fontId="3" fillId="2" borderId="11" xfId="2" applyFont="1" applyFill="1" applyBorder="1" applyAlignment="1">
      <alignment horizontal="left" vertical="center"/>
    </xf>
    <xf numFmtId="0" fontId="3" fillId="2" borderId="12" xfId="2" applyFont="1" applyFill="1" applyBorder="1" applyAlignment="1">
      <alignment horizontal="left" vertical="center"/>
    </xf>
    <xf numFmtId="0" fontId="3" fillId="2" borderId="29" xfId="2" applyFont="1" applyFill="1" applyBorder="1" applyAlignment="1">
      <alignment horizontal="left" vertical="center"/>
    </xf>
    <xf numFmtId="0" fontId="3" fillId="2" borderId="30" xfId="2" applyFont="1" applyFill="1" applyBorder="1" applyAlignment="1">
      <alignment horizontal="left" vertical="center"/>
    </xf>
    <xf numFmtId="0" fontId="3" fillId="2" borderId="0" xfId="2" applyFont="1" applyFill="1" applyAlignment="1">
      <alignment horizontal="left" vertical="center"/>
    </xf>
    <xf numFmtId="0" fontId="3" fillId="2" borderId="31" xfId="2" applyFont="1" applyFill="1" applyBorder="1" applyAlignment="1">
      <alignment horizontal="left" vertical="center"/>
    </xf>
    <xf numFmtId="0" fontId="3" fillId="2" borderId="32" xfId="2" applyFont="1" applyFill="1" applyBorder="1" applyAlignment="1">
      <alignment horizontal="left" vertical="center"/>
    </xf>
    <xf numFmtId="0" fontId="3" fillId="2" borderId="33" xfId="2" applyFont="1" applyFill="1" applyBorder="1" applyAlignment="1">
      <alignment horizontal="left" vertical="center"/>
    </xf>
    <xf numFmtId="0" fontId="3" fillId="2" borderId="34" xfId="2" applyFont="1" applyFill="1" applyBorder="1" applyAlignment="1">
      <alignment horizontal="left" vertical="center"/>
    </xf>
    <xf numFmtId="49" fontId="3" fillId="2" borderId="11" xfId="2" applyNumberFormat="1" applyFont="1" applyFill="1" applyBorder="1" applyAlignment="1">
      <alignment horizontal="left" vertical="center"/>
    </xf>
    <xf numFmtId="49" fontId="3" fillId="2" borderId="30" xfId="2" applyNumberFormat="1" applyFont="1" applyFill="1" applyBorder="1" applyAlignment="1">
      <alignment horizontal="left" vertical="center"/>
    </xf>
    <xf numFmtId="49" fontId="3" fillId="2" borderId="32" xfId="2" applyNumberFormat="1" applyFont="1" applyFill="1" applyBorder="1" applyAlignment="1">
      <alignment horizontal="left" vertical="center"/>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3" borderId="4" xfId="0" applyFont="1" applyFill="1" applyBorder="1" applyAlignment="1">
      <alignment horizontal="center" vertical="center" wrapText="1"/>
    </xf>
    <xf numFmtId="0" fontId="100" fillId="2" borderId="11" xfId="0" applyFont="1" applyFill="1" applyBorder="1" applyAlignment="1">
      <alignment horizontal="left" vertical="center"/>
    </xf>
    <xf numFmtId="0" fontId="100" fillId="2" borderId="12" xfId="0" applyFont="1" applyFill="1" applyBorder="1" applyAlignment="1">
      <alignment horizontal="left" vertical="center"/>
    </xf>
    <xf numFmtId="0" fontId="100" fillId="2" borderId="29" xfId="0" applyFont="1" applyFill="1" applyBorder="1" applyAlignment="1">
      <alignment horizontal="left" vertical="center"/>
    </xf>
    <xf numFmtId="0" fontId="100" fillId="2" borderId="32" xfId="0" applyFont="1" applyFill="1" applyBorder="1" applyAlignment="1">
      <alignment horizontal="left" vertical="center"/>
    </xf>
    <xf numFmtId="0" fontId="100" fillId="2" borderId="33" xfId="0" applyFont="1" applyFill="1" applyBorder="1" applyAlignment="1">
      <alignment horizontal="left" vertical="center"/>
    </xf>
    <xf numFmtId="0" fontId="100" fillId="2" borderId="34" xfId="0" applyFont="1" applyFill="1" applyBorder="1" applyAlignment="1">
      <alignment horizontal="left" vertical="center"/>
    </xf>
    <xf numFmtId="38" fontId="26" fillId="2" borderId="4" xfId="1" applyFont="1" applyFill="1" applyBorder="1" applyAlignment="1">
      <alignment horizontal="right" vertical="center"/>
    </xf>
    <xf numFmtId="38" fontId="26" fillId="2" borderId="4" xfId="0" applyNumberFormat="1" applyFont="1" applyFill="1" applyBorder="1" applyAlignment="1">
      <alignment horizontal="right" vertical="center"/>
    </xf>
    <xf numFmtId="0" fontId="26" fillId="2" borderId="4" xfId="0" applyFont="1" applyFill="1" applyBorder="1" applyAlignment="1">
      <alignment horizontal="right" vertical="center"/>
    </xf>
    <xf numFmtId="0" fontId="24" fillId="2" borderId="10" xfId="0" applyFont="1" applyFill="1" applyBorder="1" applyAlignment="1">
      <alignment horizontal="left" vertical="center"/>
    </xf>
    <xf numFmtId="0" fontId="24" fillId="2" borderId="4" xfId="0" applyFont="1" applyFill="1" applyBorder="1" applyAlignment="1">
      <alignment horizontal="left" vertical="center"/>
    </xf>
    <xf numFmtId="0" fontId="24" fillId="3" borderId="10" xfId="0" applyFont="1" applyFill="1" applyBorder="1" applyAlignment="1">
      <alignment horizontal="left" vertical="center"/>
    </xf>
    <xf numFmtId="0" fontId="24" fillId="3" borderId="4" xfId="0" applyFont="1" applyFill="1" applyBorder="1" applyAlignment="1">
      <alignment horizontal="left" vertical="center"/>
    </xf>
    <xf numFmtId="49" fontId="100" fillId="2" borderId="11" xfId="0" applyNumberFormat="1" applyFont="1" applyFill="1" applyBorder="1" applyAlignment="1">
      <alignment horizontal="left" vertical="center"/>
    </xf>
    <xf numFmtId="0" fontId="4" fillId="3" borderId="0" xfId="0" applyFont="1" applyFill="1" applyAlignment="1">
      <alignment horizontal="center" vertical="center"/>
    </xf>
    <xf numFmtId="0" fontId="10" fillId="5" borderId="1" xfId="0" applyFont="1" applyFill="1" applyBorder="1" applyAlignment="1">
      <alignment horizontal="center" vertical="center"/>
    </xf>
    <xf numFmtId="0" fontId="10" fillId="5" borderId="3" xfId="0" applyFont="1" applyFill="1" applyBorder="1" applyAlignment="1">
      <alignment horizontal="center" vertical="center"/>
    </xf>
    <xf numFmtId="0" fontId="3" fillId="3" borderId="10" xfId="0" applyFont="1" applyFill="1" applyBorder="1" applyAlignment="1">
      <alignment horizontal="center" vertical="center" wrapText="1"/>
    </xf>
    <xf numFmtId="0" fontId="25" fillId="3" borderId="10" xfId="0" applyFont="1" applyFill="1" applyBorder="1" applyAlignment="1">
      <alignment horizontal="left" vertical="center"/>
    </xf>
    <xf numFmtId="0" fontId="25" fillId="3" borderId="4" xfId="0" applyFont="1" applyFill="1" applyBorder="1" applyAlignment="1">
      <alignment horizontal="left" vertical="center"/>
    </xf>
    <xf numFmtId="38" fontId="26" fillId="3" borderId="10" xfId="1" applyFont="1" applyFill="1" applyBorder="1" applyAlignment="1">
      <alignment horizontal="right" vertical="center"/>
    </xf>
    <xf numFmtId="38" fontId="26" fillId="3" borderId="4" xfId="1" applyFont="1" applyFill="1" applyBorder="1" applyAlignment="1">
      <alignment horizontal="right" vertical="center"/>
    </xf>
    <xf numFmtId="38" fontId="26" fillId="3" borderId="32" xfId="1" applyFont="1" applyFill="1" applyBorder="1" applyAlignment="1">
      <alignment horizontal="right" vertical="center"/>
    </xf>
    <xf numFmtId="38" fontId="26" fillId="3" borderId="1" xfId="1" applyFont="1" applyFill="1" applyBorder="1" applyAlignment="1">
      <alignment horizontal="right" vertical="center"/>
    </xf>
    <xf numFmtId="0" fontId="0" fillId="0" borderId="0" xfId="0" applyAlignment="1">
      <alignment horizontal="left" vertical="center"/>
    </xf>
    <xf numFmtId="0" fontId="10" fillId="5" borderId="2" xfId="0" applyFont="1" applyFill="1" applyBorder="1" applyAlignment="1">
      <alignment horizontal="center" vertical="center"/>
    </xf>
    <xf numFmtId="0" fontId="27" fillId="3" borderId="11" xfId="0" applyFont="1" applyFill="1" applyBorder="1" applyAlignment="1">
      <alignment horizontal="center" vertical="center"/>
    </xf>
    <xf numFmtId="0" fontId="27" fillId="3" borderId="12" xfId="0" applyFont="1" applyFill="1" applyBorder="1" applyAlignment="1">
      <alignment horizontal="center" vertical="center"/>
    </xf>
    <xf numFmtId="0" fontId="27" fillId="3" borderId="29" xfId="0" applyFont="1" applyFill="1" applyBorder="1" applyAlignment="1">
      <alignment horizontal="center" vertical="center"/>
    </xf>
    <xf numFmtId="0" fontId="27" fillId="3" borderId="30" xfId="0" applyFont="1" applyFill="1" applyBorder="1" applyAlignment="1">
      <alignment horizontal="center" vertical="center"/>
    </xf>
    <xf numFmtId="0" fontId="27" fillId="3" borderId="31" xfId="0" applyFont="1" applyFill="1" applyBorder="1" applyAlignment="1">
      <alignment horizontal="center" vertical="center"/>
    </xf>
    <xf numFmtId="0" fontId="27" fillId="3" borderId="32" xfId="0" applyFont="1" applyFill="1" applyBorder="1" applyAlignment="1">
      <alignment horizontal="center" vertical="center"/>
    </xf>
    <xf numFmtId="0" fontId="27" fillId="3" borderId="33" xfId="0" applyFont="1" applyFill="1" applyBorder="1" applyAlignment="1">
      <alignment horizontal="center" vertical="center"/>
    </xf>
    <xf numFmtId="0" fontId="27" fillId="3" borderId="34" xfId="0" applyFont="1" applyFill="1" applyBorder="1" applyAlignment="1">
      <alignment horizontal="center" vertical="center"/>
    </xf>
    <xf numFmtId="0" fontId="27" fillId="3" borderId="40" xfId="0" applyFont="1" applyFill="1" applyBorder="1" applyAlignment="1">
      <alignment horizontal="center" vertical="center"/>
    </xf>
    <xf numFmtId="0" fontId="27" fillId="3" borderId="41" xfId="0" applyFont="1" applyFill="1" applyBorder="1" applyAlignment="1">
      <alignment horizontal="center" vertical="center"/>
    </xf>
    <xf numFmtId="0" fontId="27" fillId="3" borderId="42" xfId="0" applyFont="1" applyFill="1" applyBorder="1" applyAlignment="1">
      <alignment horizontal="center" vertical="center"/>
    </xf>
    <xf numFmtId="49" fontId="27" fillId="3" borderId="43" xfId="0" applyNumberFormat="1" applyFont="1" applyFill="1" applyBorder="1" applyAlignment="1">
      <alignment horizontal="right" vertical="center" wrapText="1"/>
    </xf>
    <xf numFmtId="49" fontId="27" fillId="3" borderId="44" xfId="0" applyNumberFormat="1" applyFont="1" applyFill="1" applyBorder="1" applyAlignment="1">
      <alignment horizontal="right" vertical="center" wrapText="1"/>
    </xf>
    <xf numFmtId="49" fontId="27" fillId="3" borderId="45" xfId="0" applyNumberFormat="1" applyFont="1" applyFill="1" applyBorder="1" applyAlignment="1">
      <alignment horizontal="right" vertical="center" wrapText="1"/>
    </xf>
    <xf numFmtId="49" fontId="27" fillId="3" borderId="32" xfId="0" applyNumberFormat="1" applyFont="1" applyFill="1" applyBorder="1" applyAlignment="1">
      <alignment horizontal="right" vertical="center" wrapText="1"/>
    </xf>
    <xf numFmtId="49" fontId="27" fillId="3" borderId="33" xfId="0" applyNumberFormat="1" applyFont="1" applyFill="1" applyBorder="1" applyAlignment="1">
      <alignment horizontal="right" vertical="center" wrapText="1"/>
    </xf>
    <xf numFmtId="49" fontId="27" fillId="3" borderId="34" xfId="0" applyNumberFormat="1" applyFont="1" applyFill="1" applyBorder="1" applyAlignment="1">
      <alignment horizontal="right" vertical="center" wrapText="1"/>
    </xf>
    <xf numFmtId="3" fontId="29" fillId="3" borderId="11" xfId="0" applyNumberFormat="1" applyFont="1" applyFill="1" applyBorder="1" applyAlignment="1">
      <alignment horizontal="right" vertical="center"/>
    </xf>
    <xf numFmtId="0" fontId="29" fillId="3" borderId="12" xfId="0" applyFont="1" applyFill="1" applyBorder="1" applyAlignment="1">
      <alignment horizontal="right" vertical="center"/>
    </xf>
    <xf numFmtId="0" fontId="29" fillId="3" borderId="29" xfId="0" applyFont="1" applyFill="1" applyBorder="1" applyAlignment="1">
      <alignment horizontal="right" vertical="center"/>
    </xf>
    <xf numFmtId="0" fontId="29" fillId="3" borderId="30" xfId="0" applyFont="1" applyFill="1" applyBorder="1" applyAlignment="1">
      <alignment horizontal="right" vertical="center"/>
    </xf>
    <xf numFmtId="0" fontId="29" fillId="3" borderId="0" xfId="0" applyFont="1" applyFill="1" applyAlignment="1">
      <alignment horizontal="right" vertical="center"/>
    </xf>
    <xf numFmtId="0" fontId="29" fillId="3" borderId="31" xfId="0" applyFont="1" applyFill="1" applyBorder="1" applyAlignment="1">
      <alignment horizontal="right" vertical="center"/>
    </xf>
    <xf numFmtId="0" fontId="29" fillId="3" borderId="35" xfId="0" applyFont="1" applyFill="1" applyBorder="1" applyAlignment="1">
      <alignment horizontal="right" vertical="center"/>
    </xf>
    <xf numFmtId="0" fontId="29" fillId="3" borderId="36" xfId="0" applyFont="1" applyFill="1" applyBorder="1" applyAlignment="1">
      <alignment horizontal="right" vertical="center"/>
    </xf>
    <xf numFmtId="0" fontId="29" fillId="3" borderId="37" xfId="0" applyFont="1" applyFill="1" applyBorder="1" applyAlignment="1">
      <alignment horizontal="right" vertical="center"/>
    </xf>
    <xf numFmtId="38" fontId="29" fillId="2" borderId="11" xfId="1" applyFont="1" applyFill="1" applyBorder="1" applyAlignment="1">
      <alignment horizontal="right" vertical="center"/>
    </xf>
    <xf numFmtId="38" fontId="29" fillId="2" borderId="12" xfId="1" applyFont="1" applyFill="1" applyBorder="1" applyAlignment="1">
      <alignment horizontal="right" vertical="center"/>
    </xf>
    <xf numFmtId="38" fontId="29" fillId="2" borderId="29" xfId="1" applyFont="1" applyFill="1" applyBorder="1" applyAlignment="1">
      <alignment horizontal="right" vertical="center"/>
    </xf>
    <xf numFmtId="38" fontId="29" fillId="2" borderId="40" xfId="1" applyFont="1" applyFill="1" applyBorder="1" applyAlignment="1">
      <alignment horizontal="right" vertical="center"/>
    </xf>
    <xf numFmtId="38" fontId="29" fillId="2" borderId="41" xfId="1" applyFont="1" applyFill="1" applyBorder="1" applyAlignment="1">
      <alignment horizontal="right" vertical="center"/>
    </xf>
    <xf numFmtId="38" fontId="29" fillId="2" borderId="42" xfId="1" applyFont="1" applyFill="1" applyBorder="1" applyAlignment="1">
      <alignment horizontal="right" vertical="center"/>
    </xf>
    <xf numFmtId="38" fontId="29" fillId="2" borderId="30" xfId="1" applyFont="1" applyFill="1" applyBorder="1" applyAlignment="1">
      <alignment horizontal="right" vertical="center"/>
    </xf>
    <xf numFmtId="38" fontId="29" fillId="2" borderId="0" xfId="1" applyFont="1" applyFill="1" applyAlignment="1">
      <alignment horizontal="right" vertical="center"/>
    </xf>
    <xf numFmtId="38" fontId="29" fillId="2" borderId="31" xfId="1" applyFont="1" applyFill="1" applyBorder="1" applyAlignment="1">
      <alignment horizontal="right" vertical="center"/>
    </xf>
    <xf numFmtId="38" fontId="29" fillId="2" borderId="32" xfId="1" applyFont="1" applyFill="1" applyBorder="1" applyAlignment="1">
      <alignment horizontal="right" vertical="center"/>
    </xf>
    <xf numFmtId="38" fontId="29" fillId="2" borderId="33" xfId="1" applyFont="1" applyFill="1" applyBorder="1" applyAlignment="1">
      <alignment horizontal="right" vertical="center"/>
    </xf>
    <xf numFmtId="38" fontId="29" fillId="2" borderId="34" xfId="1" applyFont="1" applyFill="1" applyBorder="1" applyAlignment="1">
      <alignment horizontal="right" vertical="center"/>
    </xf>
    <xf numFmtId="0" fontId="24" fillId="3" borderId="32" xfId="0" applyFont="1" applyFill="1" applyBorder="1" applyAlignment="1">
      <alignment horizontal="right" vertical="center"/>
    </xf>
    <xf numFmtId="0" fontId="24" fillId="3" borderId="33" xfId="0" applyFont="1" applyFill="1" applyBorder="1" applyAlignment="1">
      <alignment horizontal="right" vertical="center"/>
    </xf>
    <xf numFmtId="0" fontId="24" fillId="3" borderId="34" xfId="0" applyFont="1" applyFill="1" applyBorder="1" applyAlignment="1">
      <alignment horizontal="right" vertical="center"/>
    </xf>
    <xf numFmtId="0" fontId="3" fillId="3" borderId="40" xfId="0" applyFont="1" applyFill="1" applyBorder="1" applyAlignment="1">
      <alignment horizontal="center" vertical="center"/>
    </xf>
    <xf numFmtId="0" fontId="3" fillId="3" borderId="41" xfId="0" applyFont="1" applyFill="1" applyBorder="1" applyAlignment="1">
      <alignment horizontal="center" vertical="center"/>
    </xf>
    <xf numFmtId="0" fontId="3" fillId="3" borderId="42"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45" xfId="0" applyFont="1" applyFill="1" applyBorder="1" applyAlignment="1">
      <alignment horizontal="center" vertical="center"/>
    </xf>
    <xf numFmtId="38" fontId="29" fillId="2" borderId="67" xfId="0" applyNumberFormat="1" applyFont="1" applyFill="1" applyBorder="1" applyAlignment="1">
      <alignment horizontal="right" vertical="center"/>
    </xf>
    <xf numFmtId="0" fontId="29" fillId="2" borderId="49" xfId="0" applyFont="1" applyFill="1" applyBorder="1" applyAlignment="1">
      <alignment horizontal="right" vertical="center"/>
    </xf>
    <xf numFmtId="0" fontId="29" fillId="2" borderId="50" xfId="0" applyFont="1" applyFill="1" applyBorder="1" applyAlignment="1">
      <alignment horizontal="right" vertical="center"/>
    </xf>
    <xf numFmtId="0" fontId="29" fillId="2" borderId="30" xfId="0" applyFont="1" applyFill="1" applyBorder="1" applyAlignment="1">
      <alignment horizontal="right" vertical="center"/>
    </xf>
    <xf numFmtId="0" fontId="29" fillId="2" borderId="0" xfId="0" applyFont="1" applyFill="1" applyAlignment="1">
      <alignment horizontal="right" vertical="center"/>
    </xf>
    <xf numFmtId="0" fontId="29" fillId="2" borderId="31" xfId="0" applyFont="1" applyFill="1" applyBorder="1" applyAlignment="1">
      <alignment horizontal="right" vertical="center"/>
    </xf>
    <xf numFmtId="0" fontId="29" fillId="2" borderId="32" xfId="0" applyFont="1" applyFill="1" applyBorder="1" applyAlignment="1">
      <alignment horizontal="right" vertical="center"/>
    </xf>
    <xf numFmtId="0" fontId="29" fillId="2" borderId="33" xfId="0" applyFont="1" applyFill="1" applyBorder="1" applyAlignment="1">
      <alignment horizontal="right" vertical="center"/>
    </xf>
    <xf numFmtId="0" fontId="29" fillId="2" borderId="34" xfId="0" applyFont="1" applyFill="1" applyBorder="1" applyAlignment="1">
      <alignment horizontal="right" vertical="center"/>
    </xf>
    <xf numFmtId="38" fontId="27" fillId="2" borderId="1" xfId="0" applyNumberFormat="1" applyFont="1" applyFill="1" applyBorder="1" applyAlignment="1">
      <alignment horizontal="center" vertical="center"/>
    </xf>
    <xf numFmtId="38" fontId="27" fillId="2" borderId="3" xfId="0" applyNumberFormat="1" applyFont="1" applyFill="1" applyBorder="1" applyAlignment="1">
      <alignment horizontal="center" vertical="center"/>
    </xf>
    <xf numFmtId="38" fontId="3" fillId="2" borderId="1"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3" fillId="3" borderId="32" xfId="0" applyFont="1" applyFill="1" applyBorder="1" applyAlignment="1">
      <alignment horizontal="right" vertical="center"/>
    </xf>
    <xf numFmtId="0" fontId="3" fillId="3" borderId="33" xfId="0" applyFont="1" applyFill="1" applyBorder="1" applyAlignment="1">
      <alignment horizontal="right" vertical="center"/>
    </xf>
    <xf numFmtId="0" fontId="3" fillId="3" borderId="34" xfId="0" applyFont="1" applyFill="1" applyBorder="1" applyAlignment="1">
      <alignment horizontal="right" vertical="center"/>
    </xf>
    <xf numFmtId="38" fontId="31" fillId="2" borderId="12" xfId="0" applyNumberFormat="1" applyFont="1" applyFill="1" applyBorder="1" applyAlignment="1">
      <alignment horizontal="right" vertical="center"/>
    </xf>
    <xf numFmtId="0" fontId="31" fillId="2" borderId="12" xfId="0" applyFont="1" applyFill="1" applyBorder="1" applyAlignment="1">
      <alignment horizontal="right" vertical="center"/>
    </xf>
    <xf numFmtId="38" fontId="31" fillId="2" borderId="47" xfId="0" applyNumberFormat="1" applyFont="1" applyFill="1" applyBorder="1" applyAlignment="1">
      <alignment horizontal="right" vertical="center"/>
    </xf>
    <xf numFmtId="0" fontId="31" fillId="2" borderId="47" xfId="0" applyFont="1" applyFill="1" applyBorder="1" applyAlignment="1">
      <alignment horizontal="right" vertical="center"/>
    </xf>
    <xf numFmtId="38" fontId="31" fillId="2" borderId="41" xfId="0" applyNumberFormat="1" applyFont="1" applyFill="1" applyBorder="1" applyAlignment="1">
      <alignment horizontal="right" vertical="center"/>
    </xf>
    <xf numFmtId="0" fontId="31" fillId="2" borderId="41" xfId="0" applyFont="1" applyFill="1" applyBorder="1" applyAlignment="1">
      <alignment horizontal="right" vertical="center"/>
    </xf>
    <xf numFmtId="38" fontId="31" fillId="2" borderId="144" xfId="0" applyNumberFormat="1" applyFont="1" applyFill="1" applyBorder="1" applyAlignment="1">
      <alignment horizontal="right" vertical="center"/>
    </xf>
    <xf numFmtId="0" fontId="31" fillId="2" borderId="144" xfId="0" applyFont="1" applyFill="1" applyBorder="1" applyAlignment="1">
      <alignment horizontal="right" vertical="center"/>
    </xf>
    <xf numFmtId="49" fontId="10" fillId="2" borderId="2" xfId="0" applyNumberFormat="1" applyFont="1" applyFill="1" applyBorder="1" applyAlignment="1">
      <alignment horizontal="left" vertical="center"/>
    </xf>
    <xf numFmtId="0" fontId="10" fillId="2" borderId="2" xfId="0" applyFont="1" applyFill="1" applyBorder="1" applyAlignment="1">
      <alignment horizontal="left" vertical="center"/>
    </xf>
    <xf numFmtId="0" fontId="10" fillId="2" borderId="12" xfId="0" applyFont="1" applyFill="1" applyBorder="1" applyAlignment="1">
      <alignment horizontal="left" vertical="center"/>
    </xf>
    <xf numFmtId="0" fontId="10" fillId="2" borderId="0" xfId="0" applyFont="1" applyFill="1" applyAlignment="1">
      <alignment horizontal="left" vertical="center"/>
    </xf>
    <xf numFmtId="0" fontId="10" fillId="2" borderId="33" xfId="0" applyFont="1" applyFill="1" applyBorder="1" applyAlignment="1">
      <alignment horizontal="left" vertical="center"/>
    </xf>
    <xf numFmtId="0" fontId="3" fillId="3" borderId="12" xfId="0" applyFont="1" applyFill="1" applyBorder="1" applyAlignment="1">
      <alignment horizontal="left" vertical="center" wrapText="1"/>
    </xf>
    <xf numFmtId="38" fontId="3" fillId="2" borderId="0" xfId="0" applyNumberFormat="1" applyFont="1" applyFill="1" applyAlignment="1">
      <alignment horizontal="center" vertical="center"/>
    </xf>
    <xf numFmtId="0" fontId="3" fillId="2" borderId="0" xfId="0" applyFont="1" applyFill="1" applyAlignment="1">
      <alignment horizontal="center" vertical="center"/>
    </xf>
    <xf numFmtId="38" fontId="3" fillId="2" borderId="33" xfId="0" applyNumberFormat="1" applyFont="1" applyFill="1" applyBorder="1" applyAlignment="1">
      <alignment horizontal="center" vertical="center"/>
    </xf>
    <xf numFmtId="0" fontId="3" fillId="2" borderId="33" xfId="0" applyFont="1" applyFill="1" applyBorder="1" applyAlignment="1">
      <alignment horizontal="right" vertical="center"/>
    </xf>
    <xf numFmtId="178" fontId="3" fillId="2" borderId="33" xfId="0" applyNumberFormat="1" applyFont="1" applyFill="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38"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25" fillId="3" borderId="33" xfId="0" applyFont="1" applyFill="1" applyBorder="1" applyAlignment="1">
      <alignment horizontal="center" vertical="center"/>
    </xf>
    <xf numFmtId="31" fontId="10" fillId="2" borderId="0" xfId="0" applyNumberFormat="1" applyFont="1" applyFill="1" applyAlignment="1">
      <alignment horizontal="left" vertical="center" shrinkToFit="1"/>
    </xf>
    <xf numFmtId="0" fontId="9" fillId="2" borderId="0" xfId="0" applyFont="1" applyFill="1" applyAlignment="1">
      <alignment horizontal="left" vertical="center" shrinkToFit="1"/>
    </xf>
    <xf numFmtId="49" fontId="3" fillId="3" borderId="0" xfId="0" applyNumberFormat="1" applyFont="1" applyFill="1" applyAlignment="1">
      <alignment horizontal="center" vertical="center" wrapText="1" shrinkToFit="1"/>
    </xf>
    <xf numFmtId="49" fontId="3" fillId="3" borderId="0" xfId="0" applyNumberFormat="1" applyFont="1" applyFill="1" applyAlignment="1">
      <alignment horizontal="center" vertical="top" wrapText="1"/>
    </xf>
    <xf numFmtId="0" fontId="3" fillId="3" borderId="0" xfId="0" applyFont="1" applyFill="1" applyAlignment="1">
      <alignment horizontal="left" vertical="top" wrapText="1"/>
    </xf>
    <xf numFmtId="49" fontId="3" fillId="3" borderId="0" xfId="0" applyNumberFormat="1" applyFont="1" applyFill="1" applyAlignment="1">
      <alignment horizontal="center" vertical="center"/>
    </xf>
    <xf numFmtId="0" fontId="3" fillId="3" borderId="0" xfId="0" applyFont="1" applyFill="1" applyAlignment="1">
      <alignment horizontal="left" vertical="top"/>
    </xf>
    <xf numFmtId="0" fontId="10" fillId="2" borderId="0" xfId="0" applyFont="1" applyFill="1" applyAlignment="1">
      <alignment horizontal="center" vertical="center" shrinkToFit="1"/>
    </xf>
    <xf numFmtId="49" fontId="3" fillId="3" borderId="30" xfId="0" applyNumberFormat="1" applyFont="1" applyFill="1" applyBorder="1" applyAlignment="1">
      <alignment horizontal="left" vertical="center" shrinkToFit="1"/>
    </xf>
    <xf numFmtId="49" fontId="3" fillId="3" borderId="0" xfId="0" applyNumberFormat="1" applyFont="1" applyFill="1" applyAlignment="1">
      <alignment horizontal="left" vertical="center" shrinkToFit="1"/>
    </xf>
    <xf numFmtId="0" fontId="24" fillId="3" borderId="67" xfId="0" applyFont="1" applyFill="1" applyBorder="1" applyAlignment="1">
      <alignment horizontal="center" vertical="center" wrapText="1"/>
    </xf>
    <xf numFmtId="0" fontId="24" fillId="3" borderId="49" xfId="0" applyFont="1" applyFill="1" applyBorder="1" applyAlignment="1">
      <alignment horizontal="center" vertical="center" wrapText="1"/>
    </xf>
    <xf numFmtId="0" fontId="24" fillId="3" borderId="50" xfId="0" applyFont="1" applyFill="1" applyBorder="1" applyAlignment="1">
      <alignment horizontal="center" vertical="center" wrapText="1"/>
    </xf>
    <xf numFmtId="0" fontId="24" fillId="3" borderId="30" xfId="0"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31" xfId="0" applyFont="1" applyFill="1" applyBorder="1" applyAlignment="1">
      <alignment horizontal="center" vertical="center" wrapText="1"/>
    </xf>
    <xf numFmtId="0" fontId="24" fillId="3" borderId="35" xfId="0" applyFont="1" applyFill="1" applyBorder="1" applyAlignment="1">
      <alignment horizontal="center" vertical="center" wrapText="1"/>
    </xf>
    <xf numFmtId="0" fontId="24" fillId="3" borderId="36" xfId="0" applyFont="1" applyFill="1" applyBorder="1" applyAlignment="1">
      <alignment horizontal="center" vertical="center" wrapText="1"/>
    </xf>
    <xf numFmtId="0" fontId="24" fillId="3" borderId="37" xfId="0" applyFont="1" applyFill="1" applyBorder="1" applyAlignment="1">
      <alignment horizontal="center" vertical="center" wrapText="1"/>
    </xf>
    <xf numFmtId="0" fontId="24" fillId="3" borderId="81" xfId="0" applyFont="1" applyFill="1" applyBorder="1" applyAlignment="1">
      <alignment horizontal="center" vertical="center" wrapText="1"/>
    </xf>
    <xf numFmtId="0" fontId="24" fillId="3" borderId="18" xfId="0" applyFont="1" applyFill="1" applyBorder="1" applyAlignment="1">
      <alignment horizontal="center" vertical="center" wrapText="1"/>
    </xf>
    <xf numFmtId="0" fontId="24" fillId="3" borderId="79" xfId="0" applyFont="1" applyFill="1" applyBorder="1" applyAlignment="1">
      <alignment horizontal="center" vertical="center" wrapText="1"/>
    </xf>
    <xf numFmtId="0" fontId="24" fillId="3" borderId="80" xfId="0" applyFont="1" applyFill="1" applyBorder="1" applyAlignment="1">
      <alignment horizontal="center" vertical="center" wrapText="1"/>
    </xf>
    <xf numFmtId="0" fontId="24" fillId="3" borderId="53" xfId="0" applyFont="1" applyFill="1" applyBorder="1" applyAlignment="1">
      <alignment horizontal="center" vertical="center" wrapText="1"/>
    </xf>
    <xf numFmtId="0" fontId="24" fillId="3" borderId="56"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39" xfId="0" applyFont="1" applyFill="1" applyBorder="1" applyAlignment="1">
      <alignment horizontal="center" vertical="center" wrapText="1"/>
    </xf>
    <xf numFmtId="0" fontId="24" fillId="3" borderId="38" xfId="0" applyFont="1" applyFill="1" applyBorder="1" applyAlignment="1">
      <alignment horizontal="center" vertical="center" wrapText="1"/>
    </xf>
    <xf numFmtId="38" fontId="24" fillId="3" borderId="67" xfId="0" applyNumberFormat="1" applyFont="1" applyFill="1" applyBorder="1" applyAlignment="1">
      <alignment horizontal="center" vertical="center" wrapText="1"/>
    </xf>
    <xf numFmtId="0" fontId="24" fillId="3" borderId="20" xfId="0" applyFont="1" applyFill="1" applyBorder="1" applyAlignment="1">
      <alignment horizontal="center" vertical="center" wrapText="1"/>
    </xf>
    <xf numFmtId="0" fontId="24" fillId="3" borderId="78" xfId="0" applyFont="1" applyFill="1" applyBorder="1" applyAlignment="1">
      <alignment horizontal="center" vertical="center" wrapText="1"/>
    </xf>
    <xf numFmtId="0" fontId="3" fillId="3" borderId="0" xfId="0" applyFont="1" applyFill="1" applyAlignment="1">
      <alignment horizontal="right" vertical="center"/>
    </xf>
    <xf numFmtId="57" fontId="24" fillId="3" borderId="11" xfId="0" applyNumberFormat="1"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29" xfId="0" applyFont="1" applyFill="1" applyBorder="1" applyAlignment="1">
      <alignment horizontal="center" vertical="center" wrapText="1"/>
    </xf>
    <xf numFmtId="0" fontId="24" fillId="3" borderId="11"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24" fillId="3" borderId="57" xfId="0" applyFont="1" applyFill="1" applyBorder="1" applyAlignment="1">
      <alignment horizontal="center" vertical="center" wrapText="1"/>
    </xf>
    <xf numFmtId="38" fontId="24" fillId="3" borderId="11" xfId="0" applyNumberFormat="1" applyFont="1" applyFill="1" applyBorder="1" applyAlignment="1">
      <alignment horizontal="center" vertical="center" wrapText="1"/>
    </xf>
    <xf numFmtId="0" fontId="10" fillId="6" borderId="1" xfId="0" applyFont="1" applyFill="1" applyBorder="1" applyAlignment="1">
      <alignment horizontal="center" vertical="center"/>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32" xfId="0" applyFont="1" applyFill="1" applyBorder="1" applyAlignment="1">
      <alignment horizontal="center" vertical="center"/>
    </xf>
    <xf numFmtId="0" fontId="10" fillId="6" borderId="33" xfId="0" applyFont="1" applyFill="1" applyBorder="1" applyAlignment="1">
      <alignment horizontal="center" vertical="center"/>
    </xf>
    <xf numFmtId="0" fontId="10" fillId="6" borderId="34" xfId="0" applyFont="1" applyFill="1" applyBorder="1" applyAlignment="1">
      <alignment horizontal="center" vertical="center"/>
    </xf>
    <xf numFmtId="0" fontId="3" fillId="2" borderId="2" xfId="0" applyFont="1" applyFill="1" applyBorder="1" applyAlignment="1">
      <alignment horizontal="left" vertical="center"/>
    </xf>
    <xf numFmtId="0" fontId="3" fillId="2" borderId="0" xfId="0" applyFont="1" applyFill="1" applyAlignment="1">
      <alignment horizontal="left" vertical="center"/>
    </xf>
    <xf numFmtId="0" fontId="3" fillId="3" borderId="62" xfId="2" applyFont="1" applyFill="1" applyBorder="1" applyAlignment="1">
      <alignment horizontal="center" vertical="center"/>
    </xf>
    <xf numFmtId="0" fontId="3" fillId="3" borderId="0" xfId="2" applyFont="1" applyFill="1" applyAlignment="1">
      <alignment horizontal="center" vertical="center"/>
    </xf>
    <xf numFmtId="0" fontId="3" fillId="3" borderId="63" xfId="2" applyFont="1" applyFill="1" applyBorder="1" applyAlignment="1">
      <alignment horizontal="center" vertical="center"/>
    </xf>
    <xf numFmtId="49" fontId="29" fillId="3" borderId="62" xfId="0" applyNumberFormat="1" applyFont="1" applyFill="1" applyBorder="1" applyAlignment="1">
      <alignment horizontal="center" vertical="center" wrapText="1" shrinkToFit="1"/>
    </xf>
    <xf numFmtId="49" fontId="29" fillId="3" borderId="0" xfId="0" applyNumberFormat="1" applyFont="1" applyFill="1" applyAlignment="1">
      <alignment horizontal="center" vertical="center" wrapText="1" shrinkToFit="1"/>
    </xf>
    <xf numFmtId="49" fontId="29" fillId="3" borderId="63" xfId="0" applyNumberFormat="1" applyFont="1" applyFill="1" applyBorder="1" applyAlignment="1">
      <alignment horizontal="center" vertical="center" wrapText="1" shrinkToFit="1"/>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58" xfId="0" applyFont="1" applyBorder="1" applyAlignment="1">
      <alignment horizontal="center" vertical="center"/>
    </xf>
    <xf numFmtId="0" fontId="3" fillId="6" borderId="57" xfId="0" applyFont="1" applyFill="1" applyBorder="1" applyAlignment="1">
      <alignment horizontal="center" vertical="center" wrapText="1"/>
    </xf>
    <xf numFmtId="0" fontId="3" fillId="6" borderId="12" xfId="0" applyFont="1" applyFill="1" applyBorder="1" applyAlignment="1">
      <alignment horizontal="center" vertical="center"/>
    </xf>
    <xf numFmtId="0" fontId="3" fillId="6" borderId="53" xfId="0" applyFont="1" applyFill="1" applyBorder="1" applyAlignment="1">
      <alignment horizontal="center" vertical="center"/>
    </xf>
    <xf numFmtId="0" fontId="3" fillId="6" borderId="0" xfId="0" applyFont="1" applyFill="1" applyAlignment="1">
      <alignment horizontal="center" vertical="center"/>
    </xf>
    <xf numFmtId="0" fontId="3" fillId="6" borderId="31" xfId="0" applyFont="1" applyFill="1" applyBorder="1" applyAlignment="1">
      <alignment horizontal="center" vertical="center"/>
    </xf>
    <xf numFmtId="0" fontId="3" fillId="6" borderId="56"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39" xfId="0" applyFont="1" applyFill="1" applyBorder="1" applyAlignment="1">
      <alignment horizontal="center" vertical="center"/>
    </xf>
    <xf numFmtId="0" fontId="25" fillId="3" borderId="1"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54" xfId="0" applyFont="1" applyFill="1" applyBorder="1" applyAlignment="1">
      <alignment horizontal="center" vertical="center"/>
    </xf>
    <xf numFmtId="49" fontId="81" fillId="2" borderId="11" xfId="0" applyNumberFormat="1" applyFont="1" applyFill="1" applyBorder="1" applyAlignment="1">
      <alignment horizontal="center" vertical="center"/>
    </xf>
    <xf numFmtId="0" fontId="81" fillId="2" borderId="12" xfId="0" applyFont="1" applyFill="1" applyBorder="1" applyAlignment="1">
      <alignment horizontal="center" vertical="center"/>
    </xf>
    <xf numFmtId="0" fontId="81" fillId="2" borderId="13" xfId="0" applyFont="1" applyFill="1" applyBorder="1" applyAlignment="1">
      <alignment horizontal="center" vertical="center"/>
    </xf>
    <xf numFmtId="0" fontId="81" fillId="2" borderId="30" xfId="0" applyFont="1" applyFill="1" applyBorder="1" applyAlignment="1">
      <alignment horizontal="center" vertical="center"/>
    </xf>
    <xf numFmtId="0" fontId="81" fillId="2" borderId="0" xfId="0" applyFont="1" applyFill="1" applyAlignment="1">
      <alignment horizontal="center" vertical="center"/>
    </xf>
    <xf numFmtId="0" fontId="81" fillId="2" borderId="18" xfId="0" applyFont="1" applyFill="1" applyBorder="1" applyAlignment="1">
      <alignment horizontal="center" vertical="center"/>
    </xf>
    <xf numFmtId="0" fontId="81" fillId="2" borderId="32" xfId="0" applyFont="1" applyFill="1" applyBorder="1" applyAlignment="1">
      <alignment horizontal="center" vertical="center"/>
    </xf>
    <xf numFmtId="0" fontId="81" fillId="2" borderId="33" xfId="0" applyFont="1" applyFill="1" applyBorder="1" applyAlignment="1">
      <alignment horizontal="center" vertical="center"/>
    </xf>
    <xf numFmtId="0" fontId="81" fillId="2" borderId="19" xfId="0" applyFont="1" applyFill="1" applyBorder="1" applyAlignment="1">
      <alignment horizontal="center" vertical="center"/>
    </xf>
    <xf numFmtId="0" fontId="81" fillId="2" borderId="167" xfId="0" applyFont="1" applyFill="1" applyBorder="1" applyAlignment="1">
      <alignment horizontal="center" vertical="center"/>
    </xf>
    <xf numFmtId="0" fontId="81" fillId="2" borderId="168" xfId="0" applyFont="1" applyFill="1" applyBorder="1" applyAlignment="1">
      <alignment horizontal="center" vertical="center"/>
    </xf>
    <xf numFmtId="0" fontId="81" fillId="2" borderId="169" xfId="0" applyFont="1" applyFill="1" applyBorder="1" applyAlignment="1">
      <alignment horizontal="center" vertical="center"/>
    </xf>
    <xf numFmtId="0" fontId="81" fillId="2" borderId="11" xfId="0" applyFont="1" applyFill="1" applyBorder="1" applyAlignment="1">
      <alignment horizontal="center" vertical="center"/>
    </xf>
    <xf numFmtId="0" fontId="81" fillId="2" borderId="29" xfId="0" applyFont="1" applyFill="1" applyBorder="1" applyAlignment="1">
      <alignment horizontal="center" vertical="center"/>
    </xf>
    <xf numFmtId="0" fontId="81" fillId="2" borderId="31" xfId="0" applyFont="1" applyFill="1" applyBorder="1" applyAlignment="1">
      <alignment horizontal="center" vertical="center"/>
    </xf>
    <xf numFmtId="0" fontId="81" fillId="2" borderId="34" xfId="0" applyFont="1" applyFill="1" applyBorder="1" applyAlignment="1">
      <alignment horizontal="center" vertical="center"/>
    </xf>
    <xf numFmtId="49" fontId="81" fillId="2" borderId="1" xfId="0" applyNumberFormat="1" applyFont="1" applyFill="1" applyBorder="1" applyAlignment="1">
      <alignment horizontal="center" vertical="center"/>
    </xf>
    <xf numFmtId="0" fontId="81" fillId="2" borderId="2" xfId="0" applyFont="1" applyFill="1" applyBorder="1" applyAlignment="1">
      <alignment horizontal="center" vertical="center"/>
    </xf>
    <xf numFmtId="0" fontId="81" fillId="2" borderId="3" xfId="0" applyFont="1" applyFill="1" applyBorder="1" applyAlignment="1">
      <alignment horizontal="center" vertical="center"/>
    </xf>
    <xf numFmtId="0" fontId="81" fillId="2" borderId="1" xfId="0" applyFont="1" applyFill="1" applyBorder="1" applyAlignment="1">
      <alignment horizontal="center" vertical="center"/>
    </xf>
    <xf numFmtId="0" fontId="81" fillId="2" borderId="54" xfId="0" applyFont="1" applyFill="1" applyBorder="1" applyAlignment="1">
      <alignment horizontal="center" vertical="center"/>
    </xf>
    <xf numFmtId="0" fontId="3" fillId="6" borderId="51" xfId="0" applyFont="1" applyFill="1" applyBorder="1" applyAlignment="1">
      <alignment horizontal="left" vertical="center"/>
    </xf>
    <xf numFmtId="0" fontId="3" fillId="6" borderId="52" xfId="0" applyFont="1" applyFill="1" applyBorder="1" applyAlignment="1">
      <alignment horizontal="left" vertical="center"/>
    </xf>
    <xf numFmtId="0" fontId="3" fillId="6" borderId="17" xfId="0" applyFont="1" applyFill="1" applyBorder="1" applyAlignment="1">
      <alignment horizontal="left" vertical="center"/>
    </xf>
    <xf numFmtId="0" fontId="31" fillId="3" borderId="0" xfId="0" applyFont="1" applyFill="1" applyAlignment="1">
      <alignment horizontal="center" vertical="center"/>
    </xf>
    <xf numFmtId="0" fontId="3" fillId="6" borderId="57" xfId="0" applyFont="1" applyFill="1" applyBorder="1" applyAlignment="1">
      <alignment horizontal="center" vertical="center"/>
    </xf>
    <xf numFmtId="0" fontId="3" fillId="6" borderId="55" xfId="0" applyFont="1" applyFill="1" applyBorder="1" applyAlignment="1">
      <alignment horizontal="center" vertical="center"/>
    </xf>
    <xf numFmtId="0" fontId="3" fillId="6" borderId="33" xfId="0" applyFont="1" applyFill="1" applyBorder="1" applyAlignment="1">
      <alignment horizontal="center" vertical="center"/>
    </xf>
    <xf numFmtId="0" fontId="26" fillId="3" borderId="0" xfId="0" applyFont="1" applyFill="1" applyAlignment="1">
      <alignment horizontal="center" vertical="center"/>
    </xf>
    <xf numFmtId="0" fontId="26" fillId="3" borderId="4" xfId="0" applyFont="1" applyFill="1" applyBorder="1" applyAlignment="1">
      <alignment horizontal="center" vertical="center" wrapText="1"/>
    </xf>
    <xf numFmtId="49" fontId="26" fillId="3" borderId="30" xfId="0" applyNumberFormat="1" applyFont="1" applyFill="1" applyBorder="1" applyAlignment="1">
      <alignment horizontal="center" vertical="center"/>
    </xf>
    <xf numFmtId="49" fontId="26" fillId="3" borderId="0" xfId="0" applyNumberFormat="1" applyFont="1" applyFill="1" applyAlignment="1">
      <alignment horizontal="center" vertical="center"/>
    </xf>
    <xf numFmtId="49" fontId="26" fillId="3" borderId="1" xfId="0" applyNumberFormat="1" applyFont="1" applyFill="1" applyBorder="1" applyAlignment="1">
      <alignment horizontal="center" vertical="center"/>
    </xf>
    <xf numFmtId="49" fontId="26" fillId="3" borderId="2" xfId="0" applyNumberFormat="1" applyFont="1" applyFill="1" applyBorder="1" applyAlignment="1">
      <alignment horizontal="center" vertical="center"/>
    </xf>
    <xf numFmtId="0" fontId="3" fillId="3" borderId="30" xfId="0" applyFont="1" applyFill="1" applyBorder="1" applyAlignment="1">
      <alignment horizontal="center" vertical="top" wrapText="1"/>
    </xf>
    <xf numFmtId="0" fontId="3" fillId="3" borderId="0" xfId="0" applyFont="1" applyFill="1" applyAlignment="1">
      <alignment horizontal="center" vertical="top" wrapText="1"/>
    </xf>
    <xf numFmtId="49" fontId="26" fillId="3" borderId="32" xfId="0" applyNumberFormat="1" applyFont="1" applyFill="1" applyBorder="1" applyAlignment="1">
      <alignment horizontal="center" vertical="center"/>
    </xf>
    <xf numFmtId="49" fontId="26" fillId="3" borderId="33" xfId="0" applyNumberFormat="1" applyFont="1" applyFill="1" applyBorder="1" applyAlignment="1">
      <alignment horizontal="center" vertical="center"/>
    </xf>
    <xf numFmtId="49" fontId="26" fillId="3" borderId="11" xfId="0" applyNumberFormat="1" applyFont="1" applyFill="1" applyBorder="1" applyAlignment="1">
      <alignment horizontal="center" vertical="center"/>
    </xf>
    <xf numFmtId="49" fontId="26" fillId="3" borderId="12" xfId="0" applyNumberFormat="1" applyFont="1" applyFill="1" applyBorder="1" applyAlignment="1">
      <alignment horizontal="center" vertical="center"/>
    </xf>
    <xf numFmtId="0" fontId="26" fillId="3" borderId="4" xfId="0" applyFont="1" applyFill="1" applyBorder="1" applyAlignment="1">
      <alignment horizontal="left" vertical="center" wrapText="1"/>
    </xf>
    <xf numFmtId="0" fontId="26" fillId="3" borderId="11" xfId="0" applyFont="1" applyFill="1" applyBorder="1" applyAlignment="1">
      <alignment horizontal="center" vertical="center" wrapText="1"/>
    </xf>
    <xf numFmtId="0" fontId="26" fillId="3" borderId="12" xfId="0" applyFont="1" applyFill="1" applyBorder="1" applyAlignment="1">
      <alignment horizontal="center" vertical="center" wrapText="1"/>
    </xf>
    <xf numFmtId="0" fontId="26" fillId="3" borderId="29"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31" xfId="0" applyFont="1" applyFill="1" applyBorder="1" applyAlignment="1">
      <alignment horizontal="center" vertical="center" wrapText="1"/>
    </xf>
    <xf numFmtId="0" fontId="26" fillId="3" borderId="32" xfId="0" applyFont="1" applyFill="1" applyBorder="1" applyAlignment="1">
      <alignment horizontal="center" vertical="center" wrapText="1"/>
    </xf>
    <xf numFmtId="0" fontId="26" fillId="3" borderId="33" xfId="0" applyFont="1" applyFill="1" applyBorder="1" applyAlignment="1">
      <alignment horizontal="center" vertical="center" wrapText="1"/>
    </xf>
    <xf numFmtId="0" fontId="26" fillId="3" borderId="34"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0" xfId="0" applyFont="1" applyFill="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34" xfId="0" applyFont="1" applyFill="1" applyBorder="1" applyAlignment="1">
      <alignment horizontal="center" vertical="center" wrapText="1"/>
    </xf>
    <xf numFmtId="2" fontId="3" fillId="2" borderId="0" xfId="0" applyNumberFormat="1" applyFont="1" applyFill="1" applyAlignment="1">
      <alignment horizontal="left" vertical="center" wrapText="1"/>
    </xf>
    <xf numFmtId="0" fontId="32" fillId="3" borderId="0" xfId="0" applyFont="1" applyFill="1" applyAlignment="1">
      <alignment horizontal="center" vertical="center"/>
    </xf>
    <xf numFmtId="38" fontId="3" fillId="2" borderId="0" xfId="0" applyNumberFormat="1" applyFont="1" applyFill="1" applyAlignment="1">
      <alignment horizontal="left" vertical="center" wrapText="1"/>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9" fillId="2" borderId="33" xfId="0" applyFont="1" applyFill="1" applyBorder="1" applyAlignment="1">
      <alignment horizontal="left" vertical="center" wrapText="1"/>
    </xf>
    <xf numFmtId="0" fontId="3" fillId="3" borderId="33" xfId="0" applyFont="1" applyFill="1" applyBorder="1" applyAlignment="1">
      <alignment horizontal="left" vertical="center" wrapText="1"/>
    </xf>
    <xf numFmtId="49" fontId="3" fillId="3" borderId="0" xfId="0" applyNumberFormat="1" applyFont="1" applyFill="1" applyAlignment="1">
      <alignment horizontal="left" vertical="top" wrapText="1"/>
    </xf>
    <xf numFmtId="38" fontId="3" fillId="2" borderId="0" xfId="0" applyNumberFormat="1" applyFont="1" applyFill="1" applyAlignment="1">
      <alignment horizontal="center" vertical="top" wrapText="1"/>
    </xf>
    <xf numFmtId="0" fontId="3" fillId="2" borderId="0" xfId="0" applyFont="1" applyFill="1" applyAlignment="1">
      <alignment horizontal="center" vertical="top" wrapText="1"/>
    </xf>
    <xf numFmtId="2" fontId="3" fillId="2" borderId="1" xfId="0" applyNumberFormat="1" applyFont="1" applyFill="1" applyBorder="1" applyAlignment="1">
      <alignment horizontal="center" vertical="top" wrapText="1"/>
    </xf>
    <xf numFmtId="2" fontId="3" fillId="2" borderId="3" xfId="0" applyNumberFormat="1" applyFont="1" applyFill="1" applyBorder="1" applyAlignment="1">
      <alignment horizontal="center" vertical="top" wrapText="1"/>
    </xf>
    <xf numFmtId="49" fontId="34" fillId="3" borderId="0" xfId="0" applyNumberFormat="1" applyFont="1" applyFill="1" applyAlignment="1">
      <alignment horizontal="left" vertical="top" wrapText="1"/>
    </xf>
    <xf numFmtId="0" fontId="3" fillId="2" borderId="33" xfId="0" applyFont="1" applyFill="1" applyBorder="1" applyAlignment="1">
      <alignment horizontal="center" vertical="center" wrapText="1"/>
    </xf>
    <xf numFmtId="49" fontId="28" fillId="3" borderId="11" xfId="0" applyNumberFormat="1" applyFont="1" applyFill="1" applyBorder="1" applyAlignment="1">
      <alignment horizontal="center" vertical="center" wrapText="1" shrinkToFit="1"/>
    </xf>
    <xf numFmtId="49" fontId="28" fillId="3" borderId="12" xfId="0" applyNumberFormat="1" applyFont="1" applyFill="1" applyBorder="1" applyAlignment="1">
      <alignment horizontal="center" vertical="center" wrapText="1" shrinkToFit="1"/>
    </xf>
    <xf numFmtId="49" fontId="28" fillId="3" borderId="29" xfId="0" applyNumberFormat="1" applyFont="1" applyFill="1" applyBorder="1" applyAlignment="1">
      <alignment horizontal="center" vertical="center" wrapText="1" shrinkToFit="1"/>
    </xf>
    <xf numFmtId="0" fontId="25" fillId="3" borderId="0" xfId="0" applyFont="1" applyFill="1" applyAlignment="1">
      <alignment horizontal="left" vertical="center" wrapText="1"/>
    </xf>
    <xf numFmtId="0" fontId="25" fillId="3" borderId="0" xfId="0" applyFont="1" applyFill="1" applyAlignment="1">
      <alignment horizontal="left" vertical="center"/>
    </xf>
    <xf numFmtId="0" fontId="33" fillId="3" borderId="33" xfId="0" applyFont="1" applyFill="1" applyBorder="1" applyAlignment="1">
      <alignment horizontal="center" wrapText="1" shrinkToFit="1"/>
    </xf>
    <xf numFmtId="49" fontId="9" fillId="2" borderId="33" xfId="0" applyNumberFormat="1"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3" borderId="0" xfId="0" applyFont="1" applyFill="1" applyAlignment="1">
      <alignment horizontal="left" vertical="center" wrapText="1"/>
    </xf>
    <xf numFmtId="0" fontId="28" fillId="3" borderId="0" xfId="0" applyFont="1" applyFill="1" applyAlignment="1">
      <alignment horizontal="left" vertical="center"/>
    </xf>
    <xf numFmtId="38" fontId="35" fillId="2" borderId="11" xfId="0" applyNumberFormat="1" applyFont="1" applyFill="1" applyBorder="1" applyAlignment="1">
      <alignment horizontal="center" vertical="center"/>
    </xf>
    <xf numFmtId="0" fontId="35" fillId="2" borderId="12" xfId="0" applyFont="1" applyFill="1" applyBorder="1" applyAlignment="1">
      <alignment horizontal="center" vertical="center"/>
    </xf>
    <xf numFmtId="0" fontId="35" fillId="2" borderId="29" xfId="0" applyFont="1" applyFill="1" applyBorder="1" applyAlignment="1">
      <alignment horizontal="center" vertical="center"/>
    </xf>
    <xf numFmtId="0" fontId="35" fillId="2" borderId="32" xfId="0" applyFont="1" applyFill="1" applyBorder="1" applyAlignment="1">
      <alignment horizontal="center" vertical="center"/>
    </xf>
    <xf numFmtId="0" fontId="35" fillId="2" borderId="33" xfId="0" applyFont="1" applyFill="1" applyBorder="1" applyAlignment="1">
      <alignment horizontal="center" vertical="center"/>
    </xf>
    <xf numFmtId="0" fontId="35" fillId="2" borderId="34"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4" xfId="0" applyFont="1" applyFill="1" applyBorder="1" applyAlignment="1">
      <alignment horizontal="center" vertical="center"/>
    </xf>
    <xf numFmtId="49" fontId="28" fillId="3" borderId="30" xfId="0" applyNumberFormat="1" applyFont="1" applyFill="1" applyBorder="1" applyAlignment="1">
      <alignment horizontal="center" vertical="center" wrapText="1" shrinkToFit="1"/>
    </xf>
    <xf numFmtId="49" fontId="28" fillId="3" borderId="0" xfId="0" applyNumberFormat="1" applyFont="1" applyFill="1" applyAlignment="1">
      <alignment horizontal="center" vertical="center" wrapText="1" shrinkToFit="1"/>
    </xf>
    <xf numFmtId="49" fontId="28" fillId="3" borderId="31" xfId="0" applyNumberFormat="1" applyFont="1" applyFill="1" applyBorder="1" applyAlignment="1">
      <alignment horizontal="center" vertical="center" wrapText="1" shrinkToFit="1"/>
    </xf>
    <xf numFmtId="0" fontId="94" fillId="3" borderId="0" xfId="0" applyFont="1" applyFill="1" applyAlignment="1">
      <alignment horizontal="left" vertical="center" wrapText="1"/>
    </xf>
  </cellXfs>
  <cellStyles count="8">
    <cellStyle name="パーセント" xfId="7" builtinId="5"/>
    <cellStyle name="ハイパーリンク" xfId="5" builtinId="8"/>
    <cellStyle name="桁区切り" xfId="1" builtinId="6"/>
    <cellStyle name="桁区切り 2" xfId="4" xr:uid="{00000000-0005-0000-0000-000002000000}"/>
    <cellStyle name="標準" xfId="0" builtinId="0" customBuiltin="1"/>
    <cellStyle name="標準 2" xfId="3" xr:uid="{00000000-0005-0000-0000-000004000000}"/>
    <cellStyle name="標準 3" xfId="6" xr:uid="{641B7AF5-924D-42C5-85DF-B3795C3DA3D5}"/>
    <cellStyle name="標準_貸切バス助成申請書" xfId="2" xr:uid="{00000000-0005-0000-0000-000005000000}"/>
  </cellStyles>
  <dxfs count="0"/>
  <tableStyles count="0" defaultTableStyle="TableStyleMedium2" defaultPivotStyle="PivotStyleLight16"/>
  <colors>
    <mruColors>
      <color rgb="FFCCFFFF"/>
      <color rgb="FF0000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179918</xdr:colOff>
      <xdr:row>15</xdr:row>
      <xdr:rowOff>148167</xdr:rowOff>
    </xdr:from>
    <xdr:to>
      <xdr:col>0</xdr:col>
      <xdr:colOff>592668</xdr:colOff>
      <xdr:row>15</xdr:row>
      <xdr:rowOff>486834</xdr:rowOff>
    </xdr:to>
    <xdr:sp macro="" textlink="">
      <xdr:nvSpPr>
        <xdr:cNvPr id="2" name="矢印: 下 1">
          <a:extLst>
            <a:ext uri="{FF2B5EF4-FFF2-40B4-BE49-F238E27FC236}">
              <a16:creationId xmlns:a16="http://schemas.microsoft.com/office/drawing/2014/main" id="{6899B840-8A16-FF35-758E-A4D7F4B72A85}"/>
            </a:ext>
          </a:extLst>
        </xdr:cNvPr>
        <xdr:cNvSpPr/>
      </xdr:nvSpPr>
      <xdr:spPr>
        <a:xfrm>
          <a:off x="179918" y="2328334"/>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201084</xdr:colOff>
      <xdr:row>18</xdr:row>
      <xdr:rowOff>148166</xdr:rowOff>
    </xdr:from>
    <xdr:to>
      <xdr:col>0</xdr:col>
      <xdr:colOff>613834</xdr:colOff>
      <xdr:row>18</xdr:row>
      <xdr:rowOff>486833</xdr:rowOff>
    </xdr:to>
    <xdr:sp macro="" textlink="">
      <xdr:nvSpPr>
        <xdr:cNvPr id="5" name="矢印: 下 4">
          <a:extLst>
            <a:ext uri="{FF2B5EF4-FFF2-40B4-BE49-F238E27FC236}">
              <a16:creationId xmlns:a16="http://schemas.microsoft.com/office/drawing/2014/main" id="{0865420C-6658-4A9E-918A-ABC182A168BA}"/>
            </a:ext>
          </a:extLst>
        </xdr:cNvPr>
        <xdr:cNvSpPr/>
      </xdr:nvSpPr>
      <xdr:spPr>
        <a:xfrm>
          <a:off x="201084" y="4116916"/>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179917</xdr:colOff>
      <xdr:row>21</xdr:row>
      <xdr:rowOff>137583</xdr:rowOff>
    </xdr:from>
    <xdr:to>
      <xdr:col>0</xdr:col>
      <xdr:colOff>592667</xdr:colOff>
      <xdr:row>21</xdr:row>
      <xdr:rowOff>476250</xdr:rowOff>
    </xdr:to>
    <xdr:sp macro="" textlink="">
      <xdr:nvSpPr>
        <xdr:cNvPr id="6" name="矢印: 下 5">
          <a:extLst>
            <a:ext uri="{FF2B5EF4-FFF2-40B4-BE49-F238E27FC236}">
              <a16:creationId xmlns:a16="http://schemas.microsoft.com/office/drawing/2014/main" id="{F2AA91FD-1966-490A-A3B4-EA9F603C75C6}"/>
            </a:ext>
          </a:extLst>
        </xdr:cNvPr>
        <xdr:cNvSpPr/>
      </xdr:nvSpPr>
      <xdr:spPr>
        <a:xfrm>
          <a:off x="179917" y="5746750"/>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0</xdr:col>
      <xdr:colOff>179917</xdr:colOff>
      <xdr:row>12</xdr:row>
      <xdr:rowOff>127000</xdr:rowOff>
    </xdr:from>
    <xdr:to>
      <xdr:col>0</xdr:col>
      <xdr:colOff>592667</xdr:colOff>
      <xdr:row>12</xdr:row>
      <xdr:rowOff>465667</xdr:rowOff>
    </xdr:to>
    <xdr:sp macro="" textlink="">
      <xdr:nvSpPr>
        <xdr:cNvPr id="7" name="矢印: 下 6">
          <a:extLst>
            <a:ext uri="{FF2B5EF4-FFF2-40B4-BE49-F238E27FC236}">
              <a16:creationId xmlns:a16="http://schemas.microsoft.com/office/drawing/2014/main" id="{AD984DB2-BCC5-44F1-9CE3-7F634089B3D7}"/>
            </a:ext>
          </a:extLst>
        </xdr:cNvPr>
        <xdr:cNvSpPr/>
      </xdr:nvSpPr>
      <xdr:spPr>
        <a:xfrm>
          <a:off x="179917" y="2413000"/>
          <a:ext cx="412750" cy="338667"/>
        </a:xfrm>
        <a:prstGeom prst="downArrow">
          <a:avLst>
            <a:gd name="adj1" fmla="val 29487"/>
            <a:gd name="adj2" fmla="val 50000"/>
          </a:avLst>
        </a:prstGeom>
        <a:solidFill>
          <a:schemeClr val="accent1">
            <a:lumMod val="60000"/>
            <a:lumOff val="40000"/>
          </a:schemeClr>
        </a:solidFill>
        <a:ln w="19050">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2603500</xdr:colOff>
      <xdr:row>23</xdr:row>
      <xdr:rowOff>285751</xdr:rowOff>
    </xdr:from>
    <xdr:to>
      <xdr:col>9</xdr:col>
      <xdr:colOff>4116917</xdr:colOff>
      <xdr:row>26</xdr:row>
      <xdr:rowOff>52917</xdr:rowOff>
    </xdr:to>
    <xdr:sp macro="" textlink="">
      <xdr:nvSpPr>
        <xdr:cNvPr id="2" name="吹き出し: 線 1">
          <a:extLst>
            <a:ext uri="{FF2B5EF4-FFF2-40B4-BE49-F238E27FC236}">
              <a16:creationId xmlns:a16="http://schemas.microsoft.com/office/drawing/2014/main" id="{85ADD5F5-052A-4278-A011-EFBAF95373F0}"/>
            </a:ext>
          </a:extLst>
        </xdr:cNvPr>
        <xdr:cNvSpPr/>
      </xdr:nvSpPr>
      <xdr:spPr>
        <a:xfrm>
          <a:off x="10339917" y="9376834"/>
          <a:ext cx="1513417" cy="910166"/>
        </a:xfrm>
        <a:prstGeom prst="borderCallout1">
          <a:avLst>
            <a:gd name="adj1" fmla="val 50568"/>
            <a:gd name="adj2" fmla="val -1463"/>
            <a:gd name="adj3" fmla="val 107065"/>
            <a:gd name="adj4" fmla="val -25959"/>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a:p>
          <a:pPr algn="ctr"/>
          <a:r>
            <a:rPr kumimoji="1" lang="ja-JP" altLang="en-US" sz="1100" b="1" kern="1200">
              <a:solidFill>
                <a:srgbClr val="FF0000"/>
              </a:solidFill>
              <a:latin typeface="BIZ UD明朝 Medium" panose="02020500000000000000" pitchFamily="17" charset="-128"/>
              <a:ea typeface="BIZ UD明朝 Medium" panose="02020500000000000000" pitchFamily="17" charset="-128"/>
            </a:rPr>
            <a:t>金融機関</a:t>
          </a: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ゆうちょの</a:t>
          </a:r>
          <a:r>
            <a:rPr kumimoji="1" lang="ja-JP" altLang="en-US" sz="1100" b="1" u="sng" kern="1200">
              <a:solidFill>
                <a:srgbClr val="FF0000"/>
              </a:solidFill>
              <a:latin typeface="BIZ UD明朝 Medium" panose="02020500000000000000" pitchFamily="17" charset="-128"/>
              <a:ea typeface="BIZ UD明朝 Medium" panose="02020500000000000000" pitchFamily="17" charset="-128"/>
            </a:rPr>
            <a:t>どちらか一方</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を</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a:p>
          <a:pPr algn="ctr"/>
          <a:r>
            <a:rPr kumimoji="1" lang="ja-JP" altLang="en-US" sz="1100" b="1" kern="1200">
              <a:solidFill>
                <a:srgbClr val="FF0000"/>
              </a:solidFill>
              <a:latin typeface="BIZ UD明朝 Medium" panose="02020500000000000000" pitchFamily="17" charset="-128"/>
              <a:ea typeface="BIZ UD明朝 Medium" panose="02020500000000000000" pitchFamily="17" charset="-128"/>
            </a:rPr>
            <a:t>ご入力ください</a:t>
          </a:r>
        </a:p>
      </xdr:txBody>
    </xdr:sp>
    <xdr:clientData/>
  </xdr:twoCellAnchor>
  <xdr:twoCellAnchor>
    <xdr:from>
      <xdr:col>1</xdr:col>
      <xdr:colOff>116416</xdr:colOff>
      <xdr:row>30</xdr:row>
      <xdr:rowOff>687917</xdr:rowOff>
    </xdr:from>
    <xdr:to>
      <xdr:col>1</xdr:col>
      <xdr:colOff>2095499</xdr:colOff>
      <xdr:row>30</xdr:row>
      <xdr:rowOff>1174751</xdr:rowOff>
    </xdr:to>
    <xdr:sp macro="" textlink="">
      <xdr:nvSpPr>
        <xdr:cNvPr id="3" name="吹き出し: 線 2">
          <a:extLst>
            <a:ext uri="{FF2B5EF4-FFF2-40B4-BE49-F238E27FC236}">
              <a16:creationId xmlns:a16="http://schemas.microsoft.com/office/drawing/2014/main" id="{1910050A-EA65-4A7F-AEB0-E207AFCDD01C}"/>
            </a:ext>
          </a:extLst>
        </xdr:cNvPr>
        <xdr:cNvSpPr/>
      </xdr:nvSpPr>
      <xdr:spPr>
        <a:xfrm>
          <a:off x="582083" y="12784667"/>
          <a:ext cx="1979083" cy="486834"/>
        </a:xfrm>
        <a:prstGeom prst="borderCallout1">
          <a:avLst>
            <a:gd name="adj1" fmla="val 47080"/>
            <a:gd name="adj2" fmla="val 101088"/>
            <a:gd name="adj3" fmla="val -156995"/>
            <a:gd name="adj4" fmla="val 116287"/>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内容確認のうえチェックしてください。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254000</xdr:colOff>
      <xdr:row>33</xdr:row>
      <xdr:rowOff>148167</xdr:rowOff>
    </xdr:from>
    <xdr:to>
      <xdr:col>1</xdr:col>
      <xdr:colOff>2233083</xdr:colOff>
      <xdr:row>33</xdr:row>
      <xdr:rowOff>635000</xdr:rowOff>
    </xdr:to>
    <xdr:sp macro="" textlink="">
      <xdr:nvSpPr>
        <xdr:cNvPr id="7" name="吹き出し: 線 6">
          <a:extLst>
            <a:ext uri="{FF2B5EF4-FFF2-40B4-BE49-F238E27FC236}">
              <a16:creationId xmlns:a16="http://schemas.microsoft.com/office/drawing/2014/main" id="{08545455-4286-4F92-BD39-1A71F91D97AB}"/>
            </a:ext>
          </a:extLst>
        </xdr:cNvPr>
        <xdr:cNvSpPr/>
      </xdr:nvSpPr>
      <xdr:spPr>
        <a:xfrm>
          <a:off x="719667" y="14848417"/>
          <a:ext cx="1979083" cy="486833"/>
        </a:xfrm>
        <a:prstGeom prst="borderCallout1">
          <a:avLst>
            <a:gd name="adj1" fmla="val 47080"/>
            <a:gd name="adj2" fmla="val 101088"/>
            <a:gd name="adj3" fmla="val -33149"/>
            <a:gd name="adj4" fmla="val 110940"/>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内容確認のうえチェックしてください。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127000</xdr:colOff>
      <xdr:row>35</xdr:row>
      <xdr:rowOff>476251</xdr:rowOff>
    </xdr:from>
    <xdr:to>
      <xdr:col>1</xdr:col>
      <xdr:colOff>2106083</xdr:colOff>
      <xdr:row>35</xdr:row>
      <xdr:rowOff>963085</xdr:rowOff>
    </xdr:to>
    <xdr:sp macro="" textlink="">
      <xdr:nvSpPr>
        <xdr:cNvPr id="8" name="吹き出し: 線 7">
          <a:extLst>
            <a:ext uri="{FF2B5EF4-FFF2-40B4-BE49-F238E27FC236}">
              <a16:creationId xmlns:a16="http://schemas.microsoft.com/office/drawing/2014/main" id="{E3E3E64D-EAB1-459E-A6A4-E4B3DF6D3A71}"/>
            </a:ext>
          </a:extLst>
        </xdr:cNvPr>
        <xdr:cNvSpPr/>
      </xdr:nvSpPr>
      <xdr:spPr>
        <a:xfrm>
          <a:off x="592667" y="16637001"/>
          <a:ext cx="1979083" cy="486834"/>
        </a:xfrm>
        <a:prstGeom prst="borderCallout1">
          <a:avLst>
            <a:gd name="adj1" fmla="val 47080"/>
            <a:gd name="adj2" fmla="val 101088"/>
            <a:gd name="adj3" fmla="val -124386"/>
            <a:gd name="adj4" fmla="val 116822"/>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内容確認のうえチェックしてください。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137583</xdr:colOff>
      <xdr:row>37</xdr:row>
      <xdr:rowOff>412750</xdr:rowOff>
    </xdr:from>
    <xdr:to>
      <xdr:col>1</xdr:col>
      <xdr:colOff>2116666</xdr:colOff>
      <xdr:row>37</xdr:row>
      <xdr:rowOff>899584</xdr:rowOff>
    </xdr:to>
    <xdr:sp macro="" textlink="">
      <xdr:nvSpPr>
        <xdr:cNvPr id="9" name="吹き出し: 線 8">
          <a:extLst>
            <a:ext uri="{FF2B5EF4-FFF2-40B4-BE49-F238E27FC236}">
              <a16:creationId xmlns:a16="http://schemas.microsoft.com/office/drawing/2014/main" id="{62158BB3-BE74-42DF-A311-E383B53127CC}"/>
            </a:ext>
          </a:extLst>
        </xdr:cNvPr>
        <xdr:cNvSpPr/>
      </xdr:nvSpPr>
      <xdr:spPr>
        <a:xfrm>
          <a:off x="603250" y="18298583"/>
          <a:ext cx="1979083" cy="486834"/>
        </a:xfrm>
        <a:prstGeom prst="borderCallout1">
          <a:avLst>
            <a:gd name="adj1" fmla="val 47080"/>
            <a:gd name="adj2" fmla="val 101088"/>
            <a:gd name="adj3" fmla="val -87430"/>
            <a:gd name="adj4" fmla="val 115218"/>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内容確認のうえチェックしてください。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137583</xdr:colOff>
      <xdr:row>38</xdr:row>
      <xdr:rowOff>423333</xdr:rowOff>
    </xdr:from>
    <xdr:to>
      <xdr:col>1</xdr:col>
      <xdr:colOff>2116666</xdr:colOff>
      <xdr:row>39</xdr:row>
      <xdr:rowOff>190500</xdr:rowOff>
    </xdr:to>
    <xdr:sp macro="" textlink="">
      <xdr:nvSpPr>
        <xdr:cNvPr id="10" name="吹き出し: 線 9">
          <a:extLst>
            <a:ext uri="{FF2B5EF4-FFF2-40B4-BE49-F238E27FC236}">
              <a16:creationId xmlns:a16="http://schemas.microsoft.com/office/drawing/2014/main" id="{8B691EE9-60C3-4E4E-B3C4-13D863F53FE5}"/>
            </a:ext>
          </a:extLst>
        </xdr:cNvPr>
        <xdr:cNvSpPr/>
      </xdr:nvSpPr>
      <xdr:spPr>
        <a:xfrm>
          <a:off x="603250" y="19409833"/>
          <a:ext cx="1979083" cy="486834"/>
        </a:xfrm>
        <a:prstGeom prst="borderCallout1">
          <a:avLst>
            <a:gd name="adj1" fmla="val 47080"/>
            <a:gd name="adj2" fmla="val 101088"/>
            <a:gd name="adj3" fmla="val -15691"/>
            <a:gd name="adj4" fmla="val 115218"/>
          </a:avLst>
        </a:prstGeom>
        <a:solidFill>
          <a:schemeClr val="bg1"/>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内容確認のうえチェックしてください。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9</xdr:col>
      <xdr:colOff>2137834</xdr:colOff>
      <xdr:row>23</xdr:row>
      <xdr:rowOff>338667</xdr:rowOff>
    </xdr:from>
    <xdr:to>
      <xdr:col>9</xdr:col>
      <xdr:colOff>2603500</xdr:colOff>
      <xdr:row>24</xdr:row>
      <xdr:rowOff>359834</xdr:rowOff>
    </xdr:to>
    <xdr:cxnSp macro="">
      <xdr:nvCxnSpPr>
        <xdr:cNvPr id="12" name="直線コネクタ 11">
          <a:extLst>
            <a:ext uri="{FF2B5EF4-FFF2-40B4-BE49-F238E27FC236}">
              <a16:creationId xmlns:a16="http://schemas.microsoft.com/office/drawing/2014/main" id="{D4E056E3-A98F-8DFF-815F-A140AAC48C8A}"/>
            </a:ext>
          </a:extLst>
        </xdr:cNvPr>
        <xdr:cNvCxnSpPr>
          <a:stCxn id="2" idx="2"/>
        </xdr:cNvCxnSpPr>
      </xdr:nvCxnSpPr>
      <xdr:spPr>
        <a:xfrm flipH="1" flipV="1">
          <a:off x="9874251" y="9429750"/>
          <a:ext cx="465666" cy="402167"/>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52916</xdr:colOff>
      <xdr:row>9</xdr:row>
      <xdr:rowOff>158751</xdr:rowOff>
    </xdr:from>
    <xdr:to>
      <xdr:col>1</xdr:col>
      <xdr:colOff>2169583</xdr:colOff>
      <xdr:row>11</xdr:row>
      <xdr:rowOff>10585</xdr:rowOff>
    </xdr:to>
    <xdr:sp macro="" textlink="">
      <xdr:nvSpPr>
        <xdr:cNvPr id="2" name="吹き出し: 線 1">
          <a:extLst>
            <a:ext uri="{FF2B5EF4-FFF2-40B4-BE49-F238E27FC236}">
              <a16:creationId xmlns:a16="http://schemas.microsoft.com/office/drawing/2014/main" id="{7C2E235E-9E5F-4D69-80E4-14DF6EA5BCE9}"/>
            </a:ext>
          </a:extLst>
        </xdr:cNvPr>
        <xdr:cNvSpPr/>
      </xdr:nvSpPr>
      <xdr:spPr>
        <a:xfrm>
          <a:off x="391583" y="4360334"/>
          <a:ext cx="2116667" cy="486834"/>
        </a:xfrm>
        <a:prstGeom prst="borderCallout1">
          <a:avLst>
            <a:gd name="adj1" fmla="val 47080"/>
            <a:gd name="adj2" fmla="val 101088"/>
            <a:gd name="adj3" fmla="val 60396"/>
            <a:gd name="adj4" fmla="val 99787"/>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該当する事業内容に✔を入れてください。（複数選択可）</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2169584</xdr:colOff>
      <xdr:row>7</xdr:row>
      <xdr:rowOff>148168</xdr:rowOff>
    </xdr:from>
    <xdr:to>
      <xdr:col>1</xdr:col>
      <xdr:colOff>2402418</xdr:colOff>
      <xdr:row>11</xdr:row>
      <xdr:rowOff>275168</xdr:rowOff>
    </xdr:to>
    <xdr:sp macro="" textlink="">
      <xdr:nvSpPr>
        <xdr:cNvPr id="3" name="左中かっこ 2">
          <a:extLst>
            <a:ext uri="{FF2B5EF4-FFF2-40B4-BE49-F238E27FC236}">
              <a16:creationId xmlns:a16="http://schemas.microsoft.com/office/drawing/2014/main" id="{5AC0FE84-E424-8FB7-3767-372B25D9B90B}"/>
            </a:ext>
          </a:extLst>
        </xdr:cNvPr>
        <xdr:cNvSpPr/>
      </xdr:nvSpPr>
      <xdr:spPr>
        <a:xfrm>
          <a:off x="2508251" y="3714751"/>
          <a:ext cx="232834" cy="1397000"/>
        </a:xfrm>
        <a:prstGeom prst="leftBrac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kern="1200"/>
        </a:p>
      </xdr:txBody>
    </xdr:sp>
    <xdr:clientData/>
  </xdr:twoCellAnchor>
  <xdr:twoCellAnchor>
    <xdr:from>
      <xdr:col>1</xdr:col>
      <xdr:colOff>95249</xdr:colOff>
      <xdr:row>12</xdr:row>
      <xdr:rowOff>201083</xdr:rowOff>
    </xdr:from>
    <xdr:to>
      <xdr:col>1</xdr:col>
      <xdr:colOff>2211916</xdr:colOff>
      <xdr:row>12</xdr:row>
      <xdr:rowOff>878416</xdr:rowOff>
    </xdr:to>
    <xdr:sp macro="" textlink="">
      <xdr:nvSpPr>
        <xdr:cNvPr id="4" name="吹き出し: 線 3">
          <a:extLst>
            <a:ext uri="{FF2B5EF4-FFF2-40B4-BE49-F238E27FC236}">
              <a16:creationId xmlns:a16="http://schemas.microsoft.com/office/drawing/2014/main" id="{630AA8D5-9716-47AE-BE1A-91AE26072BAE}"/>
            </a:ext>
          </a:extLst>
        </xdr:cNvPr>
        <xdr:cNvSpPr/>
      </xdr:nvSpPr>
      <xdr:spPr>
        <a:xfrm>
          <a:off x="433916" y="5355166"/>
          <a:ext cx="2116667" cy="677333"/>
        </a:xfrm>
        <a:prstGeom prst="borderCallout1">
          <a:avLst>
            <a:gd name="adj1" fmla="val 47080"/>
            <a:gd name="adj2" fmla="val 101088"/>
            <a:gd name="adj3" fmla="val 57271"/>
            <a:gd name="adj4" fmla="val 110287"/>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申請物の必要性が分かるよう、各申請物に沿って具体的な用途をご記入ください。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1</xdr:col>
      <xdr:colOff>740834</xdr:colOff>
      <xdr:row>14</xdr:row>
      <xdr:rowOff>105836</xdr:rowOff>
    </xdr:from>
    <xdr:to>
      <xdr:col>1</xdr:col>
      <xdr:colOff>2370668</xdr:colOff>
      <xdr:row>14</xdr:row>
      <xdr:rowOff>560918</xdr:rowOff>
    </xdr:to>
    <xdr:sp macro="" textlink="">
      <xdr:nvSpPr>
        <xdr:cNvPr id="5" name="吹き出し: 線 4">
          <a:extLst>
            <a:ext uri="{FF2B5EF4-FFF2-40B4-BE49-F238E27FC236}">
              <a16:creationId xmlns:a16="http://schemas.microsoft.com/office/drawing/2014/main" id="{CCD62BE7-42F9-43FB-869D-019BAE6AC294}"/>
            </a:ext>
          </a:extLst>
        </xdr:cNvPr>
        <xdr:cNvSpPr/>
      </xdr:nvSpPr>
      <xdr:spPr>
        <a:xfrm>
          <a:off x="1079501" y="6974419"/>
          <a:ext cx="1629834" cy="455082"/>
        </a:xfrm>
        <a:prstGeom prst="borderCallout1">
          <a:avLst>
            <a:gd name="adj1" fmla="val 47080"/>
            <a:gd name="adj2" fmla="val 101088"/>
            <a:gd name="adj3" fmla="val 19802"/>
            <a:gd name="adj4" fmla="val 104294"/>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1100" b="1" kern="1200">
              <a:solidFill>
                <a:srgbClr val="FF0000"/>
              </a:solidFill>
              <a:latin typeface="BIZ UD明朝 Medium" panose="02020500000000000000" pitchFamily="17" charset="-128"/>
              <a:ea typeface="BIZ UD明朝 Medium" panose="02020500000000000000" pitchFamily="17" charset="-128"/>
            </a:rPr>
            <a:t>客数や売上については数値を用いて記入</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1524001</xdr:colOff>
      <xdr:row>1</xdr:row>
      <xdr:rowOff>303068</xdr:rowOff>
    </xdr:from>
    <xdr:to>
      <xdr:col>7</xdr:col>
      <xdr:colOff>129888</xdr:colOff>
      <xdr:row>3</xdr:row>
      <xdr:rowOff>129887</xdr:rowOff>
    </xdr:to>
    <xdr:sp macro="" textlink="">
      <xdr:nvSpPr>
        <xdr:cNvPr id="2" name="吹き出し: 線 1">
          <a:extLst>
            <a:ext uri="{FF2B5EF4-FFF2-40B4-BE49-F238E27FC236}">
              <a16:creationId xmlns:a16="http://schemas.microsoft.com/office/drawing/2014/main" id="{F83FD05D-1959-4575-8147-D0C2FA28C87E}"/>
            </a:ext>
          </a:extLst>
        </xdr:cNvPr>
        <xdr:cNvSpPr/>
      </xdr:nvSpPr>
      <xdr:spPr>
        <a:xfrm>
          <a:off x="6780069" y="484909"/>
          <a:ext cx="2008910" cy="406978"/>
        </a:xfrm>
        <a:prstGeom prst="borderCallout1">
          <a:avLst>
            <a:gd name="adj1" fmla="val 104345"/>
            <a:gd name="adj2" fmla="val 10207"/>
            <a:gd name="adj3" fmla="val 251456"/>
            <a:gd name="adj4" fmla="val 18829"/>
          </a:avLst>
        </a:prstGeom>
        <a:solidFill>
          <a:sysClr val="window" lastClr="FFFFFF"/>
        </a:solid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900" b="1" kern="1200">
              <a:solidFill>
                <a:srgbClr val="FF0000"/>
              </a:solidFill>
              <a:latin typeface="BIZ UD明朝 Medium" panose="02020500000000000000" pitchFamily="17" charset="-128"/>
              <a:ea typeface="BIZ UD明朝 Medium" panose="02020500000000000000" pitchFamily="17" charset="-128"/>
            </a:rPr>
            <a:t>※</a:t>
          </a:r>
          <a:r>
            <a:rPr kumimoji="1" lang="ja-JP" altLang="en-US" sz="900" b="1" kern="1200">
              <a:solidFill>
                <a:srgbClr val="FF0000"/>
              </a:solidFill>
              <a:latin typeface="BIZ UD明朝 Medium" panose="02020500000000000000" pitchFamily="17" charset="-128"/>
              <a:ea typeface="BIZ UD明朝 Medium" panose="02020500000000000000" pitchFamily="17" charset="-128"/>
            </a:rPr>
            <a:t>入力シート②「事業内容」に</a:t>
          </a:r>
          <a:endParaRPr kumimoji="1" lang="en-US" altLang="ja-JP" sz="900" b="1" kern="1200">
            <a:solidFill>
              <a:srgbClr val="FF0000"/>
            </a:solidFill>
            <a:latin typeface="BIZ UD明朝 Medium" panose="02020500000000000000" pitchFamily="17" charset="-128"/>
            <a:ea typeface="BIZ UD明朝 Medium" panose="02020500000000000000" pitchFamily="17" charset="-128"/>
          </a:endParaRPr>
        </a:p>
        <a:p>
          <a:pPr algn="ctr"/>
          <a:r>
            <a:rPr kumimoji="1" lang="ja-JP" altLang="en-US" sz="900" b="1" kern="1200">
              <a:solidFill>
                <a:srgbClr val="FF0000"/>
              </a:solidFill>
              <a:latin typeface="BIZ UD明朝 Medium" panose="02020500000000000000" pitchFamily="17" charset="-128"/>
              <a:ea typeface="BIZ UD明朝 Medium" panose="02020500000000000000" pitchFamily="17" charset="-128"/>
            </a:rPr>
            <a:t>あわせた目的をご選択ください。</a:t>
          </a:r>
          <a:endParaRPr kumimoji="1" lang="en-US" altLang="ja-JP" sz="9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359831</xdr:colOff>
      <xdr:row>8</xdr:row>
      <xdr:rowOff>179917</xdr:rowOff>
    </xdr:from>
    <xdr:to>
      <xdr:col>5</xdr:col>
      <xdr:colOff>169334</xdr:colOff>
      <xdr:row>9</xdr:row>
      <xdr:rowOff>264584</xdr:rowOff>
    </xdr:to>
    <xdr:sp macro="" textlink="">
      <xdr:nvSpPr>
        <xdr:cNvPr id="2" name="吹き出し: 線 1">
          <a:extLst>
            <a:ext uri="{FF2B5EF4-FFF2-40B4-BE49-F238E27FC236}">
              <a16:creationId xmlns:a16="http://schemas.microsoft.com/office/drawing/2014/main" id="{10CCEAB9-EE9D-C7B7-37ED-67A027185F83}"/>
            </a:ext>
          </a:extLst>
        </xdr:cNvPr>
        <xdr:cNvSpPr/>
      </xdr:nvSpPr>
      <xdr:spPr>
        <a:xfrm>
          <a:off x="4889498" y="3524250"/>
          <a:ext cx="1291169" cy="465667"/>
        </a:xfrm>
        <a:prstGeom prst="borderCallout1">
          <a:avLst>
            <a:gd name="adj1" fmla="val 50568"/>
            <a:gd name="adj2" fmla="val -1463"/>
            <a:gd name="adj3" fmla="val 4634"/>
            <a:gd name="adj4" fmla="val -27864"/>
          </a:avLst>
        </a:prstGeom>
        <a:noFill/>
        <a:ln w="127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kern="1200">
              <a:solidFill>
                <a:srgbClr val="FF0000"/>
              </a:solidFill>
              <a:latin typeface="BIZ UD明朝 Medium" panose="02020500000000000000" pitchFamily="17" charset="-128"/>
              <a:ea typeface="BIZ UD明朝 Medium" panose="02020500000000000000" pitchFamily="17" charset="-128"/>
            </a:rPr>
            <a:t>どちらか一方を</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a:p>
          <a:pPr algn="l"/>
          <a:r>
            <a:rPr kumimoji="1" lang="ja-JP" altLang="en-US" sz="1100" b="1" kern="1200">
              <a:solidFill>
                <a:srgbClr val="FF0000"/>
              </a:solidFill>
              <a:latin typeface="BIZ UD明朝 Medium" panose="02020500000000000000" pitchFamily="17" charset="-128"/>
              <a:ea typeface="BIZ UD明朝 Medium" panose="02020500000000000000" pitchFamily="17" charset="-128"/>
            </a:rPr>
            <a:t>ご入力ください。</a:t>
          </a:r>
          <a:endParaRPr kumimoji="1" lang="en-US" altLang="ja-JP" sz="1100" b="1" kern="1200">
            <a:solidFill>
              <a:srgbClr val="FF0000"/>
            </a:solidFill>
            <a:latin typeface="BIZ UD明朝 Medium" panose="02020500000000000000" pitchFamily="17" charset="-128"/>
            <a:ea typeface="BIZ UD明朝 Medium" panose="02020500000000000000" pitchFamily="17" charset="-128"/>
          </a:endParaRPr>
        </a:p>
      </xdr:txBody>
    </xdr:sp>
    <xdr:clientData/>
  </xdr:twoCellAnchor>
  <xdr:twoCellAnchor>
    <xdr:from>
      <xdr:col>3</xdr:col>
      <xdr:colOff>328083</xdr:colOff>
      <xdr:row>9</xdr:row>
      <xdr:rowOff>31751</xdr:rowOff>
    </xdr:from>
    <xdr:to>
      <xdr:col>4</xdr:col>
      <xdr:colOff>359831</xdr:colOff>
      <xdr:row>9</xdr:row>
      <xdr:rowOff>243417</xdr:rowOff>
    </xdr:to>
    <xdr:cxnSp macro="">
      <xdr:nvCxnSpPr>
        <xdr:cNvPr id="4" name="直線コネクタ 3">
          <a:extLst>
            <a:ext uri="{FF2B5EF4-FFF2-40B4-BE49-F238E27FC236}">
              <a16:creationId xmlns:a16="http://schemas.microsoft.com/office/drawing/2014/main" id="{1793639B-3BE3-E894-B3CC-6D82A9E4A8EA}"/>
            </a:ext>
          </a:extLst>
        </xdr:cNvPr>
        <xdr:cNvCxnSpPr>
          <a:cxnSpLocks/>
          <a:stCxn id="2" idx="2"/>
        </xdr:cNvCxnSpPr>
      </xdr:nvCxnSpPr>
      <xdr:spPr>
        <a:xfrm flipH="1">
          <a:off x="4519083" y="3757084"/>
          <a:ext cx="370415" cy="21166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179918</xdr:colOff>
      <xdr:row>8</xdr:row>
      <xdr:rowOff>264584</xdr:rowOff>
    </xdr:from>
    <xdr:to>
      <xdr:col>6</xdr:col>
      <xdr:colOff>63500</xdr:colOff>
      <xdr:row>8</xdr:row>
      <xdr:rowOff>380999</xdr:rowOff>
    </xdr:to>
    <xdr:cxnSp macro="">
      <xdr:nvCxnSpPr>
        <xdr:cNvPr id="7" name="直線コネクタ 6">
          <a:extLst>
            <a:ext uri="{FF2B5EF4-FFF2-40B4-BE49-F238E27FC236}">
              <a16:creationId xmlns:a16="http://schemas.microsoft.com/office/drawing/2014/main" id="{704ECB5D-A4CB-4030-A2A3-118387B249CE}"/>
            </a:ext>
          </a:extLst>
        </xdr:cNvPr>
        <xdr:cNvCxnSpPr>
          <a:cxnSpLocks/>
        </xdr:cNvCxnSpPr>
      </xdr:nvCxnSpPr>
      <xdr:spPr>
        <a:xfrm flipH="1">
          <a:off x="6191251" y="3608917"/>
          <a:ext cx="169332" cy="116415"/>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169334</xdr:colOff>
      <xdr:row>9</xdr:row>
      <xdr:rowOff>31751</xdr:rowOff>
    </xdr:from>
    <xdr:to>
      <xdr:col>6</xdr:col>
      <xdr:colOff>42334</xdr:colOff>
      <xdr:row>9</xdr:row>
      <xdr:rowOff>148167</xdr:rowOff>
    </xdr:to>
    <xdr:cxnSp macro="">
      <xdr:nvCxnSpPr>
        <xdr:cNvPr id="9" name="直線コネクタ 8">
          <a:extLst>
            <a:ext uri="{FF2B5EF4-FFF2-40B4-BE49-F238E27FC236}">
              <a16:creationId xmlns:a16="http://schemas.microsoft.com/office/drawing/2014/main" id="{1017D1B0-45A6-4BDB-91F0-401E0DA517FE}"/>
            </a:ext>
          </a:extLst>
        </xdr:cNvPr>
        <xdr:cNvCxnSpPr>
          <a:cxnSpLocks/>
          <a:endCxn id="2" idx="0"/>
        </xdr:cNvCxnSpPr>
      </xdr:nvCxnSpPr>
      <xdr:spPr>
        <a:xfrm flipH="1" flipV="1">
          <a:off x="6180667" y="3757084"/>
          <a:ext cx="158750" cy="116416"/>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76200</xdr:colOff>
      <xdr:row>7</xdr:row>
      <xdr:rowOff>66676</xdr:rowOff>
    </xdr:from>
    <xdr:to>
      <xdr:col>7</xdr:col>
      <xdr:colOff>161925</xdr:colOff>
      <xdr:row>7</xdr:row>
      <xdr:rowOff>295275</xdr:rowOff>
    </xdr:to>
    <xdr:sp macro="" textlink="">
      <xdr:nvSpPr>
        <xdr:cNvPr id="2" name="テキスト ボックス 1">
          <a:extLst>
            <a:ext uri="{FF2B5EF4-FFF2-40B4-BE49-F238E27FC236}">
              <a16:creationId xmlns:a16="http://schemas.microsoft.com/office/drawing/2014/main" id="{97FF55CC-22A1-47FF-A26C-107ACF920615}"/>
            </a:ext>
          </a:extLst>
        </xdr:cNvPr>
        <xdr:cNvSpPr txBox="1"/>
      </xdr:nvSpPr>
      <xdr:spPr>
        <a:xfrm>
          <a:off x="1019175" y="1114426"/>
          <a:ext cx="485775" cy="22859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区分</a:t>
          </a:r>
          <a:endParaRPr kumimoji="1" lang="en-US" altLang="ja-JP" sz="1100" kern="1200"/>
        </a:p>
      </xdr:txBody>
    </xdr:sp>
    <xdr:clientData/>
  </xdr:twoCellAnchor>
  <xdr:twoCellAnchor>
    <xdr:from>
      <xdr:col>1</xdr:col>
      <xdr:colOff>57150</xdr:colOff>
      <xdr:row>8</xdr:row>
      <xdr:rowOff>38101</xdr:rowOff>
    </xdr:from>
    <xdr:to>
      <xdr:col>4</xdr:col>
      <xdr:colOff>85725</xdr:colOff>
      <xdr:row>8</xdr:row>
      <xdr:rowOff>247651</xdr:rowOff>
    </xdr:to>
    <xdr:sp macro="" textlink="">
      <xdr:nvSpPr>
        <xdr:cNvPr id="3" name="テキスト ボックス 2">
          <a:extLst>
            <a:ext uri="{FF2B5EF4-FFF2-40B4-BE49-F238E27FC236}">
              <a16:creationId xmlns:a16="http://schemas.microsoft.com/office/drawing/2014/main" id="{A422E4CA-226A-4595-8F74-888E8019D7F0}"/>
            </a:ext>
          </a:extLst>
        </xdr:cNvPr>
        <xdr:cNvSpPr txBox="1"/>
      </xdr:nvSpPr>
      <xdr:spPr>
        <a:xfrm>
          <a:off x="200025" y="1400176"/>
          <a:ext cx="628650" cy="2095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財産名</a:t>
          </a:r>
          <a:endParaRPr kumimoji="1" lang="en-US" altLang="ja-JP" sz="1100" kern="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76200</xdr:colOff>
      <xdr:row>5</xdr:row>
      <xdr:rowOff>66676</xdr:rowOff>
    </xdr:from>
    <xdr:to>
      <xdr:col>7</xdr:col>
      <xdr:colOff>161925</xdr:colOff>
      <xdr:row>5</xdr:row>
      <xdr:rowOff>295275</xdr:rowOff>
    </xdr:to>
    <xdr:sp macro="" textlink="">
      <xdr:nvSpPr>
        <xdr:cNvPr id="2" name="テキスト ボックス 1">
          <a:extLst>
            <a:ext uri="{FF2B5EF4-FFF2-40B4-BE49-F238E27FC236}">
              <a16:creationId xmlns:a16="http://schemas.microsoft.com/office/drawing/2014/main" id="{8183493D-382D-622D-90A0-88247EA18245}"/>
            </a:ext>
          </a:extLst>
        </xdr:cNvPr>
        <xdr:cNvSpPr txBox="1"/>
      </xdr:nvSpPr>
      <xdr:spPr>
        <a:xfrm>
          <a:off x="1019175" y="1114426"/>
          <a:ext cx="485775" cy="22859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区分</a:t>
          </a:r>
          <a:endParaRPr kumimoji="1" lang="en-US" altLang="ja-JP" sz="1100" kern="1200"/>
        </a:p>
      </xdr:txBody>
    </xdr:sp>
    <xdr:clientData/>
  </xdr:twoCellAnchor>
  <xdr:twoCellAnchor>
    <xdr:from>
      <xdr:col>1</xdr:col>
      <xdr:colOff>57150</xdr:colOff>
      <xdr:row>6</xdr:row>
      <xdr:rowOff>38101</xdr:rowOff>
    </xdr:from>
    <xdr:to>
      <xdr:col>4</xdr:col>
      <xdr:colOff>85725</xdr:colOff>
      <xdr:row>6</xdr:row>
      <xdr:rowOff>247651</xdr:rowOff>
    </xdr:to>
    <xdr:sp macro="" textlink="">
      <xdr:nvSpPr>
        <xdr:cNvPr id="3" name="テキスト ボックス 2">
          <a:extLst>
            <a:ext uri="{FF2B5EF4-FFF2-40B4-BE49-F238E27FC236}">
              <a16:creationId xmlns:a16="http://schemas.microsoft.com/office/drawing/2014/main" id="{F17F1CBE-96FB-4057-BBC2-ACC4B80FED08}"/>
            </a:ext>
          </a:extLst>
        </xdr:cNvPr>
        <xdr:cNvSpPr txBox="1"/>
      </xdr:nvSpPr>
      <xdr:spPr>
        <a:xfrm>
          <a:off x="200025" y="1400176"/>
          <a:ext cx="628650" cy="209550"/>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kern="1200"/>
            <a:t>財産名</a:t>
          </a:r>
          <a:endParaRPr kumimoji="1" lang="en-US" altLang="ja-JP" sz="1100" kern="12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98654</xdr:colOff>
      <xdr:row>7</xdr:row>
      <xdr:rowOff>130118</xdr:rowOff>
    </xdr:from>
    <xdr:to>
      <xdr:col>4</xdr:col>
      <xdr:colOff>132671</xdr:colOff>
      <xdr:row>8</xdr:row>
      <xdr:rowOff>170939</xdr:rowOff>
    </xdr:to>
    <xdr:sp macro="" textlink="">
      <xdr:nvSpPr>
        <xdr:cNvPr id="4" name="矢印: 右 3">
          <a:extLst>
            <a:ext uri="{FF2B5EF4-FFF2-40B4-BE49-F238E27FC236}">
              <a16:creationId xmlns:a16="http://schemas.microsoft.com/office/drawing/2014/main" id="{32C315A6-D621-E9F5-46EB-6E8BF2FE97EA}"/>
            </a:ext>
          </a:extLst>
        </xdr:cNvPr>
        <xdr:cNvSpPr/>
      </xdr:nvSpPr>
      <xdr:spPr>
        <a:xfrm rot="16200000">
          <a:off x="642940" y="2348083"/>
          <a:ext cx="243227" cy="236423"/>
        </a:xfrm>
        <a:prstGeom prst="right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123265</xdr:colOff>
      <xdr:row>8</xdr:row>
      <xdr:rowOff>179293</xdr:rowOff>
    </xdr:from>
    <xdr:to>
      <xdr:col>6</xdr:col>
      <xdr:colOff>112058</xdr:colOff>
      <xdr:row>10</xdr:row>
      <xdr:rowOff>44823</xdr:rowOff>
    </xdr:to>
    <xdr:sp macro="" textlink="">
      <xdr:nvSpPr>
        <xdr:cNvPr id="2" name="正方形/長方形 1">
          <a:extLst>
            <a:ext uri="{FF2B5EF4-FFF2-40B4-BE49-F238E27FC236}">
              <a16:creationId xmlns:a16="http://schemas.microsoft.com/office/drawing/2014/main" id="{96CF1EBE-2B33-FBE8-B108-165F548170EA}"/>
            </a:ext>
          </a:extLst>
        </xdr:cNvPr>
        <xdr:cNvSpPr/>
      </xdr:nvSpPr>
      <xdr:spPr>
        <a:xfrm>
          <a:off x="268941" y="2588558"/>
          <a:ext cx="997323" cy="470647"/>
        </a:xfrm>
        <a:prstGeom prst="rect">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twoCellAnchor>
    <xdr:from>
      <xdr:col>1</xdr:col>
      <xdr:colOff>56030</xdr:colOff>
      <xdr:row>8</xdr:row>
      <xdr:rowOff>212909</xdr:rowOff>
    </xdr:from>
    <xdr:to>
      <xdr:col>7</xdr:col>
      <xdr:colOff>33618</xdr:colOff>
      <xdr:row>10</xdr:row>
      <xdr:rowOff>179293</xdr:rowOff>
    </xdr:to>
    <xdr:sp macro="" textlink="">
      <xdr:nvSpPr>
        <xdr:cNvPr id="3" name="テキスト ボックス 2">
          <a:extLst>
            <a:ext uri="{FF2B5EF4-FFF2-40B4-BE49-F238E27FC236}">
              <a16:creationId xmlns:a16="http://schemas.microsoft.com/office/drawing/2014/main" id="{E9A3AA27-FBDC-82BA-1565-016B00EA1891}"/>
            </a:ext>
          </a:extLst>
        </xdr:cNvPr>
        <xdr:cNvSpPr txBox="1"/>
      </xdr:nvSpPr>
      <xdr:spPr>
        <a:xfrm>
          <a:off x="201706" y="2622174"/>
          <a:ext cx="1187824" cy="571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kern="1200"/>
            <a:t>どちらか一方に</a:t>
          </a:r>
          <a:endParaRPr kumimoji="1" lang="en-US" altLang="ja-JP" sz="1000" kern="1200"/>
        </a:p>
        <a:p>
          <a:pPr algn="ctr"/>
          <a:r>
            <a:rPr kumimoji="1" lang="ja-JP" altLang="en-US" sz="1000" kern="1200"/>
            <a:t>記入してください</a:t>
          </a:r>
        </a:p>
      </xdr:txBody>
    </xdr:sp>
    <xdr:clientData/>
  </xdr:twoCellAnchor>
  <xdr:twoCellAnchor>
    <xdr:from>
      <xdr:col>3</xdr:col>
      <xdr:colOff>107156</xdr:colOff>
      <xdr:row>10</xdr:row>
      <xdr:rowOff>59532</xdr:rowOff>
    </xdr:from>
    <xdr:to>
      <xdr:col>4</xdr:col>
      <xdr:colOff>141173</xdr:colOff>
      <xdr:row>10</xdr:row>
      <xdr:rowOff>302759</xdr:rowOff>
    </xdr:to>
    <xdr:sp macro="" textlink="">
      <xdr:nvSpPr>
        <xdr:cNvPr id="5" name="矢印: 右 4">
          <a:extLst>
            <a:ext uri="{FF2B5EF4-FFF2-40B4-BE49-F238E27FC236}">
              <a16:creationId xmlns:a16="http://schemas.microsoft.com/office/drawing/2014/main" id="{201E3BF7-DC62-43F2-977F-CA321949019D}"/>
            </a:ext>
          </a:extLst>
        </xdr:cNvPr>
        <xdr:cNvSpPr/>
      </xdr:nvSpPr>
      <xdr:spPr>
        <a:xfrm rot="5400000">
          <a:off x="651442" y="3087122"/>
          <a:ext cx="243227" cy="236423"/>
        </a:xfrm>
        <a:prstGeom prst="right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kern="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mailto:miyagi@abcd.co.jp"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0E40E-656B-4E19-9168-90692FFF70D3}">
  <sheetPr codeName="Sheet2">
    <tabColor theme="9" tint="-0.249977111117893"/>
  </sheetPr>
  <dimension ref="A1:BN89"/>
  <sheetViews>
    <sheetView tabSelected="1" zoomScale="80" zoomScaleNormal="80" workbookViewId="0">
      <selection activeCell="B12" sqref="B12:D12"/>
    </sheetView>
  </sheetViews>
  <sheetFormatPr defaultRowHeight="14.25" x14ac:dyDescent="0.15"/>
  <cols>
    <col min="1" max="1" width="10.75" style="8" customWidth="1"/>
    <col min="2" max="2" width="5" style="8" customWidth="1"/>
    <col min="3" max="3" width="17.375" style="8" customWidth="1"/>
    <col min="4" max="4" width="84.5" style="9" customWidth="1"/>
    <col min="5" max="5" width="16.375" style="8" customWidth="1"/>
    <col min="6" max="66" width="9" style="10"/>
    <col min="67" max="16384" width="9" style="8"/>
  </cols>
  <sheetData>
    <row r="1" spans="1:5" ht="24.75" customHeight="1" x14ac:dyDescent="0.15">
      <c r="A1" s="418" t="s">
        <v>582</v>
      </c>
      <c r="B1" s="418"/>
      <c r="C1" s="418"/>
      <c r="D1" s="418"/>
      <c r="E1" s="10"/>
    </row>
    <row r="2" spans="1:5" ht="12" customHeight="1" thickBot="1" x14ac:dyDescent="0.2">
      <c r="A2" s="401"/>
      <c r="B2" s="401"/>
      <c r="C2" s="401"/>
      <c r="D2" s="401"/>
      <c r="E2" s="10"/>
    </row>
    <row r="3" spans="1:5" ht="32.25" customHeight="1" x14ac:dyDescent="0.15">
      <c r="A3" s="415" t="s">
        <v>575</v>
      </c>
      <c r="B3" s="416"/>
      <c r="C3" s="416"/>
      <c r="D3" s="417"/>
      <c r="E3" s="10"/>
    </row>
    <row r="4" spans="1:5" ht="8.25" customHeight="1" x14ac:dyDescent="0.15">
      <c r="A4" s="305"/>
      <c r="B4" s="303"/>
      <c r="C4" s="303"/>
      <c r="D4" s="304"/>
      <c r="E4" s="10"/>
    </row>
    <row r="5" spans="1:5" ht="18.75" customHeight="1" x14ac:dyDescent="0.15">
      <c r="A5" s="305"/>
      <c r="B5" s="303"/>
      <c r="C5" s="307" t="s">
        <v>576</v>
      </c>
      <c r="D5" s="308" t="s">
        <v>621</v>
      </c>
      <c r="E5" s="10"/>
    </row>
    <row r="6" spans="1:5" ht="6" customHeight="1" x14ac:dyDescent="0.15">
      <c r="A6" s="305"/>
      <c r="B6" s="303"/>
      <c r="C6" s="309"/>
      <c r="D6" s="308"/>
      <c r="E6" s="10"/>
    </row>
    <row r="7" spans="1:5" ht="19.5" customHeight="1" x14ac:dyDescent="0.15">
      <c r="A7" s="305"/>
      <c r="B7" s="303"/>
      <c r="C7" s="310" t="s">
        <v>577</v>
      </c>
      <c r="D7" s="308" t="s">
        <v>580</v>
      </c>
      <c r="E7" s="10"/>
    </row>
    <row r="8" spans="1:5" ht="18" customHeight="1" x14ac:dyDescent="0.15">
      <c r="A8" s="305"/>
      <c r="B8" s="303"/>
      <c r="C8" s="309"/>
      <c r="D8" s="311" t="s">
        <v>579</v>
      </c>
      <c r="E8" s="10"/>
    </row>
    <row r="9" spans="1:5" ht="4.5" customHeight="1" thickBot="1" x14ac:dyDescent="0.2">
      <c r="A9" s="306"/>
      <c r="B9" s="300"/>
      <c r="C9" s="301"/>
      <c r="D9" s="302"/>
      <c r="E9" s="10"/>
    </row>
    <row r="10" spans="1:5" ht="19.5" customHeight="1" thickBot="1" x14ac:dyDescent="0.2">
      <c r="A10" s="401"/>
      <c r="B10" s="401"/>
      <c r="C10" s="401"/>
      <c r="D10" s="401"/>
      <c r="E10" s="10"/>
    </row>
    <row r="11" spans="1:5" ht="33" customHeight="1" x14ac:dyDescent="0.15">
      <c r="A11" s="410">
        <v>1</v>
      </c>
      <c r="B11" s="412" t="s">
        <v>578</v>
      </c>
      <c r="C11" s="412"/>
      <c r="D11" s="413"/>
      <c r="E11" s="10"/>
    </row>
    <row r="12" spans="1:5" ht="72" customHeight="1" thickBot="1" x14ac:dyDescent="0.2">
      <c r="A12" s="411"/>
      <c r="B12" s="405" t="s">
        <v>622</v>
      </c>
      <c r="C12" s="406"/>
      <c r="D12" s="407"/>
      <c r="E12" s="10"/>
    </row>
    <row r="13" spans="1:5" ht="48.75" customHeight="1" thickBot="1" x14ac:dyDescent="0.2">
      <c r="A13" s="299"/>
      <c r="B13" s="402"/>
      <c r="C13" s="402"/>
      <c r="D13" s="402"/>
      <c r="E13" s="10"/>
    </row>
    <row r="14" spans="1:5" ht="33" customHeight="1" x14ac:dyDescent="0.15">
      <c r="A14" s="410">
        <v>2</v>
      </c>
      <c r="B14" s="412" t="s">
        <v>571</v>
      </c>
      <c r="C14" s="412"/>
      <c r="D14" s="413"/>
      <c r="E14" s="10"/>
    </row>
    <row r="15" spans="1:5" ht="87" customHeight="1" thickBot="1" x14ac:dyDescent="0.2">
      <c r="A15" s="411"/>
      <c r="B15" s="405" t="s">
        <v>654</v>
      </c>
      <c r="C15" s="406"/>
      <c r="D15" s="407"/>
      <c r="E15" s="10"/>
    </row>
    <row r="16" spans="1:5" s="10" customFormat="1" ht="48" customHeight="1" thickBot="1" x14ac:dyDescent="0.2">
      <c r="A16" s="8"/>
      <c r="B16" s="414"/>
      <c r="C16" s="414"/>
      <c r="D16" s="414"/>
    </row>
    <row r="17" spans="1:5" s="10" customFormat="1" ht="30.75" customHeight="1" x14ac:dyDescent="0.15">
      <c r="A17" s="410">
        <v>3</v>
      </c>
      <c r="B17" s="412" t="s">
        <v>573</v>
      </c>
      <c r="C17" s="412"/>
      <c r="D17" s="413"/>
    </row>
    <row r="18" spans="1:5" s="10" customFormat="1" ht="68.25" customHeight="1" thickBot="1" x14ac:dyDescent="0.2">
      <c r="A18" s="411"/>
      <c r="B18" s="405" t="s">
        <v>655</v>
      </c>
      <c r="C18" s="406"/>
      <c r="D18" s="407"/>
    </row>
    <row r="19" spans="1:5" s="10" customFormat="1" ht="48.75" customHeight="1" thickBot="1" x14ac:dyDescent="0.2">
      <c r="A19" s="8"/>
      <c r="B19" s="414"/>
      <c r="C19" s="414"/>
      <c r="D19" s="414"/>
    </row>
    <row r="20" spans="1:5" s="10" customFormat="1" ht="35.25" customHeight="1" x14ac:dyDescent="0.15">
      <c r="A20" s="408">
        <v>4</v>
      </c>
      <c r="B20" s="412" t="s">
        <v>572</v>
      </c>
      <c r="C20" s="412"/>
      <c r="D20" s="413"/>
    </row>
    <row r="21" spans="1:5" s="10" customFormat="1" ht="45" customHeight="1" thickBot="1" x14ac:dyDescent="0.2">
      <c r="A21" s="409"/>
      <c r="B21" s="405" t="s">
        <v>581</v>
      </c>
      <c r="C21" s="406"/>
      <c r="D21" s="407"/>
    </row>
    <row r="22" spans="1:5" s="10" customFormat="1" ht="48.75" customHeight="1" thickBot="1" x14ac:dyDescent="0.2">
      <c r="A22" s="8"/>
      <c r="B22" s="414"/>
      <c r="C22" s="414"/>
      <c r="D22" s="414"/>
    </row>
    <row r="23" spans="1:5" s="10" customFormat="1" ht="35.25" customHeight="1" x14ac:dyDescent="0.15">
      <c r="A23" s="408">
        <v>5</v>
      </c>
      <c r="B23" s="412" t="s">
        <v>574</v>
      </c>
      <c r="C23" s="412"/>
      <c r="D23" s="413"/>
    </row>
    <row r="24" spans="1:5" s="10" customFormat="1" ht="135.75" customHeight="1" thickBot="1" x14ac:dyDescent="0.2">
      <c r="A24" s="409"/>
      <c r="B24" s="405" t="s">
        <v>624</v>
      </c>
      <c r="C24" s="406"/>
      <c r="D24" s="407"/>
    </row>
    <row r="25" spans="1:5" s="10" customFormat="1" ht="50.25" customHeight="1" x14ac:dyDescent="0.15">
      <c r="A25" s="298"/>
      <c r="B25" s="298"/>
      <c r="C25" s="298"/>
      <c r="D25" s="298"/>
    </row>
    <row r="26" spans="1:5" s="10" customFormat="1" ht="48.75" customHeight="1" x14ac:dyDescent="0.15">
      <c r="A26" s="222"/>
      <c r="D26" s="297"/>
    </row>
    <row r="27" spans="1:5" s="10" customFormat="1" ht="30" customHeight="1" x14ac:dyDescent="0.15">
      <c r="D27" s="297"/>
    </row>
    <row r="28" spans="1:5" s="10" customFormat="1" ht="30" customHeight="1" x14ac:dyDescent="0.15">
      <c r="D28" s="297"/>
      <c r="E28" s="403"/>
    </row>
    <row r="29" spans="1:5" s="10" customFormat="1" ht="30" customHeight="1" x14ac:dyDescent="0.15">
      <c r="D29" s="297"/>
    </row>
    <row r="30" spans="1:5" s="10" customFormat="1" ht="30" customHeight="1" x14ac:dyDescent="0.15">
      <c r="D30" s="297"/>
    </row>
    <row r="31" spans="1:5" s="10" customFormat="1" ht="30" customHeight="1" x14ac:dyDescent="0.15">
      <c r="D31" s="204"/>
    </row>
    <row r="32" spans="1:5" s="10" customFormat="1" ht="30" customHeight="1" x14ac:dyDescent="0.15">
      <c r="D32" s="204"/>
    </row>
    <row r="33" spans="4:4" s="10" customFormat="1" ht="30" customHeight="1" x14ac:dyDescent="0.15">
      <c r="D33" s="204"/>
    </row>
    <row r="34" spans="4:4" s="10" customFormat="1" ht="30" customHeight="1" x14ac:dyDescent="0.15">
      <c r="D34" s="204"/>
    </row>
    <row r="35" spans="4:4" s="10" customFormat="1" ht="66" customHeight="1" x14ac:dyDescent="0.15">
      <c r="D35" s="204"/>
    </row>
    <row r="36" spans="4:4" s="10" customFormat="1" ht="30" customHeight="1" x14ac:dyDescent="0.15">
      <c r="D36" s="204"/>
    </row>
    <row r="37" spans="4:4" s="10" customFormat="1" ht="30" customHeight="1" x14ac:dyDescent="0.15">
      <c r="D37" s="204"/>
    </row>
    <row r="38" spans="4:4" s="10" customFormat="1" ht="30" customHeight="1" x14ac:dyDescent="0.15">
      <c r="D38" s="204"/>
    </row>
    <row r="39" spans="4:4" s="10" customFormat="1" ht="30" customHeight="1" x14ac:dyDescent="0.15">
      <c r="D39" s="204"/>
    </row>
    <row r="40" spans="4:4" s="10" customFormat="1" ht="30" customHeight="1" x14ac:dyDescent="0.15">
      <c r="D40" s="204"/>
    </row>
    <row r="41" spans="4:4" s="10" customFormat="1" ht="30" customHeight="1" x14ac:dyDescent="0.15">
      <c r="D41" s="204"/>
    </row>
    <row r="42" spans="4:4" s="10" customFormat="1" ht="30" customHeight="1" x14ac:dyDescent="0.15">
      <c r="D42" s="204"/>
    </row>
    <row r="43" spans="4:4" s="10" customFormat="1" ht="30" customHeight="1" x14ac:dyDescent="0.15">
      <c r="D43" s="204"/>
    </row>
    <row r="44" spans="4:4" s="10" customFormat="1" ht="30" customHeight="1" x14ac:dyDescent="0.15">
      <c r="D44" s="204"/>
    </row>
    <row r="45" spans="4:4" s="10" customFormat="1" ht="30" customHeight="1" x14ac:dyDescent="0.15">
      <c r="D45" s="204"/>
    </row>
    <row r="46" spans="4:4" s="10" customFormat="1" ht="30" customHeight="1" x14ac:dyDescent="0.15">
      <c r="D46" s="204"/>
    </row>
    <row r="47" spans="4:4" s="10" customFormat="1" ht="18.75" customHeight="1" x14ac:dyDescent="0.15">
      <c r="D47" s="204"/>
    </row>
    <row r="48" spans="4:4" s="10" customFormat="1" ht="18.75" customHeight="1" x14ac:dyDescent="0.15">
      <c r="D48" s="204"/>
    </row>
    <row r="49" spans="4:4" s="10" customFormat="1" ht="18.75" customHeight="1" x14ac:dyDescent="0.15">
      <c r="D49" s="204"/>
    </row>
    <row r="50" spans="4:4" s="10" customFormat="1" ht="18.75" customHeight="1" x14ac:dyDescent="0.15">
      <c r="D50" s="11"/>
    </row>
    <row r="51" spans="4:4" s="10" customFormat="1" ht="18.75" customHeight="1" x14ac:dyDescent="0.15">
      <c r="D51" s="11"/>
    </row>
    <row r="52" spans="4:4" s="10" customFormat="1" ht="18.75" customHeight="1" x14ac:dyDescent="0.15">
      <c r="D52" s="11"/>
    </row>
    <row r="53" spans="4:4" s="10" customFormat="1" ht="18.75" customHeight="1" x14ac:dyDescent="0.15">
      <c r="D53" s="11"/>
    </row>
    <row r="54" spans="4:4" s="10" customFormat="1" ht="18.75" customHeight="1" x14ac:dyDescent="0.15">
      <c r="D54" s="11"/>
    </row>
    <row r="55" spans="4:4" s="10" customFormat="1" ht="18.75" customHeight="1" x14ac:dyDescent="0.15">
      <c r="D55" s="11"/>
    </row>
    <row r="56" spans="4:4" s="10" customFormat="1" ht="18.75" customHeight="1" x14ac:dyDescent="0.15">
      <c r="D56" s="11"/>
    </row>
    <row r="57" spans="4:4" s="10" customFormat="1" ht="18.75" customHeight="1" x14ac:dyDescent="0.15">
      <c r="D57" s="11"/>
    </row>
    <row r="58" spans="4:4" s="10" customFormat="1" ht="18.75" customHeight="1" x14ac:dyDescent="0.15">
      <c r="D58" s="11"/>
    </row>
    <row r="59" spans="4:4" s="10" customFormat="1" ht="18.75" customHeight="1" x14ac:dyDescent="0.15">
      <c r="D59" s="11"/>
    </row>
    <row r="60" spans="4:4" s="10" customFormat="1" ht="18.75" customHeight="1" x14ac:dyDescent="0.15">
      <c r="D60" s="11"/>
    </row>
    <row r="61" spans="4:4" s="10" customFormat="1" ht="18.75" customHeight="1" x14ac:dyDescent="0.15">
      <c r="D61" s="11"/>
    </row>
    <row r="62" spans="4:4" s="10" customFormat="1" ht="18.75" customHeight="1" x14ac:dyDescent="0.15">
      <c r="D62" s="11"/>
    </row>
    <row r="63" spans="4:4" s="10" customFormat="1" ht="18.75" customHeight="1" x14ac:dyDescent="0.15">
      <c r="D63" s="11"/>
    </row>
    <row r="64" spans="4:4" s="10" customFormat="1" ht="18.75" customHeight="1" x14ac:dyDescent="0.15">
      <c r="D64" s="11"/>
    </row>
    <row r="65" spans="1:4" s="10" customFormat="1" ht="18.75" customHeight="1" x14ac:dyDescent="0.15">
      <c r="D65" s="11"/>
    </row>
    <row r="66" spans="1:4" s="10" customFormat="1" ht="18.75" customHeight="1" x14ac:dyDescent="0.15">
      <c r="D66" s="11"/>
    </row>
    <row r="67" spans="1:4" s="10" customFormat="1" ht="18.75" customHeight="1" x14ac:dyDescent="0.15">
      <c r="D67" s="11"/>
    </row>
    <row r="68" spans="1:4" s="10" customFormat="1" ht="18.75" customHeight="1" x14ac:dyDescent="0.15">
      <c r="D68" s="11"/>
    </row>
    <row r="69" spans="1:4" s="10" customFormat="1" ht="18.75" customHeight="1" x14ac:dyDescent="0.15">
      <c r="D69" s="11"/>
    </row>
    <row r="70" spans="1:4" s="10" customFormat="1" ht="18.75" customHeight="1" x14ac:dyDescent="0.15">
      <c r="D70" s="11"/>
    </row>
    <row r="71" spans="1:4" s="10" customFormat="1" ht="18.75" customHeight="1" x14ac:dyDescent="0.15">
      <c r="D71" s="11"/>
    </row>
    <row r="72" spans="1:4" s="10" customFormat="1" ht="18.75" customHeight="1" x14ac:dyDescent="0.15">
      <c r="D72" s="11"/>
    </row>
    <row r="73" spans="1:4" s="10" customFormat="1" ht="18.75" customHeight="1" x14ac:dyDescent="0.15">
      <c r="D73" s="11"/>
    </row>
    <row r="74" spans="1:4" s="10" customFormat="1" ht="18.75" customHeight="1" x14ac:dyDescent="0.15">
      <c r="D74" s="11"/>
    </row>
    <row r="75" spans="1:4" s="10" customFormat="1" ht="18.75" customHeight="1" x14ac:dyDescent="0.15">
      <c r="B75" s="8"/>
      <c r="C75" s="8"/>
      <c r="D75" s="9"/>
    </row>
    <row r="76" spans="1:4" s="10" customFormat="1" ht="18.75" customHeight="1" x14ac:dyDescent="0.15">
      <c r="A76" s="8"/>
      <c r="B76" s="8"/>
      <c r="C76" s="8"/>
      <c r="D76" s="9"/>
    </row>
    <row r="77" spans="1:4" s="10" customFormat="1" ht="18.75" customHeight="1" x14ac:dyDescent="0.15">
      <c r="A77" s="8"/>
      <c r="B77" s="8"/>
      <c r="C77" s="8"/>
      <c r="D77" s="9"/>
    </row>
    <row r="78" spans="1:4" s="10" customFormat="1" ht="18.75" customHeight="1" x14ac:dyDescent="0.15">
      <c r="A78" s="8"/>
      <c r="B78" s="8"/>
      <c r="C78" s="8"/>
      <c r="D78" s="9"/>
    </row>
    <row r="79" spans="1:4" s="10" customFormat="1" ht="18.75" customHeight="1" x14ac:dyDescent="0.15">
      <c r="A79" s="8"/>
      <c r="B79" s="8"/>
      <c r="C79" s="8"/>
      <c r="D79" s="9"/>
    </row>
    <row r="80" spans="1:4" s="10" customFormat="1" ht="18.75" customHeight="1" x14ac:dyDescent="0.15">
      <c r="A80" s="8"/>
      <c r="B80" s="8"/>
      <c r="C80" s="8"/>
      <c r="D80" s="9"/>
    </row>
    <row r="81" spans="1:4" s="10" customFormat="1" ht="18.75" customHeight="1" x14ac:dyDescent="0.15">
      <c r="A81" s="8"/>
      <c r="B81" s="8"/>
      <c r="C81" s="8"/>
      <c r="D81" s="9"/>
    </row>
    <row r="82" spans="1:4" s="10" customFormat="1" ht="18.75" customHeight="1" x14ac:dyDescent="0.15">
      <c r="A82" s="8"/>
      <c r="B82" s="8"/>
      <c r="C82" s="8"/>
      <c r="D82" s="9"/>
    </row>
    <row r="83" spans="1:4" s="10" customFormat="1" ht="18.75" customHeight="1" x14ac:dyDescent="0.15">
      <c r="A83" s="8"/>
      <c r="B83" s="8"/>
      <c r="C83" s="8"/>
      <c r="D83" s="9"/>
    </row>
    <row r="84" spans="1:4" s="10" customFormat="1" ht="18.75" customHeight="1" x14ac:dyDescent="0.15">
      <c r="A84" s="8"/>
      <c r="B84" s="8"/>
      <c r="C84" s="8"/>
      <c r="D84" s="9"/>
    </row>
    <row r="85" spans="1:4" s="10" customFormat="1" ht="18.75" customHeight="1" x14ac:dyDescent="0.15">
      <c r="A85" s="8"/>
      <c r="B85" s="8"/>
      <c r="C85" s="8"/>
      <c r="D85" s="9"/>
    </row>
    <row r="86" spans="1:4" s="10" customFormat="1" ht="18.75" customHeight="1" x14ac:dyDescent="0.15">
      <c r="A86" s="8"/>
      <c r="B86" s="8"/>
      <c r="C86" s="8"/>
      <c r="D86" s="9"/>
    </row>
    <row r="87" spans="1:4" s="10" customFormat="1" ht="18.75" customHeight="1" x14ac:dyDescent="0.15">
      <c r="A87" s="8"/>
      <c r="B87" s="8"/>
      <c r="C87" s="8"/>
      <c r="D87" s="9"/>
    </row>
    <row r="88" spans="1:4" ht="18.75" customHeight="1" x14ac:dyDescent="0.15"/>
    <row r="89" spans="1:4" ht="18.75" customHeight="1" x14ac:dyDescent="0.15"/>
  </sheetData>
  <sheetProtection algorithmName="SHA-512" hashValue="5aW3CVd1Cstz8pYFRW1PshJwe7xpBnSrpp/EEufIOtv9JHHCJbQ6bIRmjv61KATK7Ju9CA/usA85B6Dft8xk6Q==" saltValue="6X9O/jnGOlIQyJ6sWdk7Lw==" spinCount="100000" sheet="1" objects="1" scenarios="1"/>
  <mergeCells count="20">
    <mergeCell ref="A3:D3"/>
    <mergeCell ref="B19:D19"/>
    <mergeCell ref="A1:D1"/>
    <mergeCell ref="B22:D22"/>
    <mergeCell ref="B23:D23"/>
    <mergeCell ref="B24:D24"/>
    <mergeCell ref="A23:A24"/>
    <mergeCell ref="A20:A21"/>
    <mergeCell ref="A11:A12"/>
    <mergeCell ref="B11:D11"/>
    <mergeCell ref="B12:D12"/>
    <mergeCell ref="B20:D20"/>
    <mergeCell ref="B21:D21"/>
    <mergeCell ref="B14:D14"/>
    <mergeCell ref="B15:D15"/>
    <mergeCell ref="B16:D16"/>
    <mergeCell ref="A14:A15"/>
    <mergeCell ref="A17:A18"/>
    <mergeCell ref="B17:D17"/>
    <mergeCell ref="B18:D18"/>
  </mergeCells>
  <phoneticPr fontId="1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61A81-9D4D-4E20-8D2A-CA6896CD3594}">
  <sheetPr codeName="Sheet11">
    <tabColor rgb="FF0000CC"/>
    <pageSetUpPr fitToPage="1"/>
  </sheetPr>
  <dimension ref="A1:CM50"/>
  <sheetViews>
    <sheetView showZeros="0" view="pageBreakPreview" zoomScaleNormal="85" zoomScaleSheetLayoutView="100" workbookViewId="0">
      <selection activeCell="A2" sqref="A2:AK4"/>
    </sheetView>
  </sheetViews>
  <sheetFormatPr defaultColWidth="3.125" defaultRowHeight="18" customHeight="1" x14ac:dyDescent="0.15"/>
  <cols>
    <col min="1" max="1" width="8.62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41" s="1" customFormat="1" ht="35.25" customHeight="1" x14ac:dyDescent="0.15">
      <c r="A1" s="584" t="s">
        <v>653</v>
      </c>
      <c r="B1" s="584"/>
      <c r="C1" s="584"/>
      <c r="D1" s="584"/>
      <c r="E1" s="584"/>
      <c r="F1" s="584"/>
      <c r="G1" s="584"/>
      <c r="H1" s="584"/>
      <c r="I1" s="584"/>
      <c r="J1" s="584"/>
      <c r="K1" s="584"/>
      <c r="L1" s="584"/>
      <c r="M1" s="584"/>
      <c r="N1" s="584"/>
      <c r="O1" s="584"/>
      <c r="P1" s="584"/>
      <c r="Q1" s="584"/>
      <c r="R1" s="584"/>
      <c r="S1" s="584"/>
      <c r="T1" s="584"/>
      <c r="U1" s="584"/>
      <c r="V1" s="584"/>
      <c r="W1" s="584"/>
      <c r="X1" s="584"/>
      <c r="Y1" s="584"/>
      <c r="Z1" s="584"/>
      <c r="AA1" s="584"/>
      <c r="AB1" s="584"/>
      <c r="AC1" s="584"/>
      <c r="AD1" s="584"/>
      <c r="AE1" s="584"/>
      <c r="AF1" s="584"/>
      <c r="AG1" s="584"/>
      <c r="AH1" s="584"/>
      <c r="AI1" s="584"/>
      <c r="AJ1" s="584"/>
      <c r="AK1" s="584"/>
      <c r="AL1" s="584"/>
      <c r="AO1" s="6"/>
    </row>
    <row r="2" spans="1:41" s="1" customFormat="1" ht="20.100000000000001" customHeight="1" x14ac:dyDescent="0.15">
      <c r="A2" s="585" t="s">
        <v>523</v>
      </c>
      <c r="B2" s="585"/>
      <c r="C2" s="585"/>
      <c r="D2" s="585"/>
      <c r="E2" s="585"/>
      <c r="F2" s="585"/>
      <c r="G2" s="585"/>
      <c r="H2" s="585"/>
      <c r="I2" s="585"/>
      <c r="J2" s="585"/>
      <c r="K2" s="585"/>
      <c r="L2" s="585"/>
      <c r="M2" s="585"/>
      <c r="N2" s="585"/>
      <c r="O2" s="585"/>
      <c r="P2" s="585"/>
      <c r="Q2" s="585"/>
      <c r="R2" s="585"/>
      <c r="S2" s="585"/>
      <c r="T2" s="585"/>
      <c r="U2" s="585"/>
      <c r="V2" s="585"/>
      <c r="W2" s="585"/>
      <c r="X2" s="585"/>
      <c r="Y2" s="585"/>
      <c r="Z2" s="585"/>
      <c r="AA2" s="585"/>
      <c r="AB2" s="585"/>
      <c r="AC2" s="585"/>
      <c r="AD2" s="585"/>
      <c r="AE2" s="585"/>
      <c r="AF2" s="585"/>
      <c r="AG2" s="585"/>
      <c r="AH2" s="585"/>
      <c r="AI2" s="585"/>
      <c r="AJ2" s="585"/>
      <c r="AK2" s="585"/>
      <c r="AL2" s="26"/>
      <c r="AO2" s="6"/>
    </row>
    <row r="3" spans="1:41" s="1" customFormat="1" ht="8.25" customHeight="1" x14ac:dyDescent="0.15">
      <c r="A3" s="585"/>
      <c r="B3" s="585"/>
      <c r="C3" s="585"/>
      <c r="D3" s="585"/>
      <c r="E3" s="585"/>
      <c r="F3" s="585"/>
      <c r="G3" s="585"/>
      <c r="H3" s="585"/>
      <c r="I3" s="585"/>
      <c r="J3" s="585"/>
      <c r="K3" s="585"/>
      <c r="L3" s="585"/>
      <c r="M3" s="585"/>
      <c r="N3" s="585"/>
      <c r="O3" s="585"/>
      <c r="P3" s="585"/>
      <c r="Q3" s="585"/>
      <c r="R3" s="585"/>
      <c r="S3" s="585"/>
      <c r="T3" s="585"/>
      <c r="U3" s="585"/>
      <c r="V3" s="585"/>
      <c r="W3" s="585"/>
      <c r="X3" s="585"/>
      <c r="Y3" s="585"/>
      <c r="Z3" s="585"/>
      <c r="AA3" s="585"/>
      <c r="AB3" s="585"/>
      <c r="AC3" s="585"/>
      <c r="AD3" s="585"/>
      <c r="AE3" s="585"/>
      <c r="AF3" s="585"/>
      <c r="AG3" s="585"/>
      <c r="AH3" s="585"/>
      <c r="AI3" s="585"/>
      <c r="AJ3" s="585"/>
      <c r="AK3" s="585"/>
      <c r="AL3" s="39"/>
      <c r="AO3" s="6"/>
    </row>
    <row r="4" spans="1:41" s="1" customFormat="1" ht="57.75" customHeight="1" x14ac:dyDescent="0.15">
      <c r="A4" s="585"/>
      <c r="B4" s="585"/>
      <c r="C4" s="585"/>
      <c r="D4" s="585"/>
      <c r="E4" s="585"/>
      <c r="F4" s="585"/>
      <c r="G4" s="585"/>
      <c r="H4" s="585"/>
      <c r="I4" s="585"/>
      <c r="J4" s="585"/>
      <c r="K4" s="585"/>
      <c r="L4" s="585"/>
      <c r="M4" s="585"/>
      <c r="N4" s="585"/>
      <c r="O4" s="585"/>
      <c r="P4" s="585"/>
      <c r="Q4" s="585"/>
      <c r="R4" s="585"/>
      <c r="S4" s="585"/>
      <c r="T4" s="585"/>
      <c r="U4" s="585"/>
      <c r="V4" s="585"/>
      <c r="W4" s="585"/>
      <c r="X4" s="585"/>
      <c r="Y4" s="585"/>
      <c r="Z4" s="585"/>
      <c r="AA4" s="585"/>
      <c r="AB4" s="585"/>
      <c r="AC4" s="585"/>
      <c r="AD4" s="585"/>
      <c r="AE4" s="585"/>
      <c r="AF4" s="585"/>
      <c r="AG4" s="585"/>
      <c r="AH4" s="585"/>
      <c r="AI4" s="585"/>
      <c r="AJ4" s="585"/>
      <c r="AK4" s="585"/>
      <c r="AL4" s="39"/>
      <c r="AO4" s="6"/>
    </row>
    <row r="5" spans="1:41" s="1" customFormat="1" ht="35.25" customHeight="1" x14ac:dyDescent="0.15">
      <c r="A5" s="665" t="s">
        <v>567</v>
      </c>
      <c r="B5" s="665"/>
      <c r="C5" s="665"/>
      <c r="D5" s="665"/>
      <c r="E5" s="665"/>
      <c r="F5" s="665"/>
      <c r="G5" s="665"/>
      <c r="H5" s="665"/>
      <c r="I5" s="665"/>
      <c r="J5" s="665"/>
      <c r="K5" s="665"/>
      <c r="L5" s="665"/>
      <c r="M5" s="665"/>
      <c r="N5" s="665"/>
      <c r="O5" s="665"/>
      <c r="P5" s="665"/>
      <c r="Q5" s="665"/>
      <c r="R5" s="665"/>
      <c r="S5" s="665"/>
      <c r="T5" s="665"/>
      <c r="U5" s="665"/>
      <c r="V5" s="665"/>
      <c r="W5" s="665"/>
      <c r="X5" s="665"/>
      <c r="Y5" s="665"/>
      <c r="Z5" s="665"/>
      <c r="AA5" s="665"/>
      <c r="AB5" s="665"/>
      <c r="AC5" s="665"/>
      <c r="AD5" s="665"/>
      <c r="AE5" s="665"/>
      <c r="AF5" s="665"/>
      <c r="AG5" s="665"/>
      <c r="AH5" s="665"/>
      <c r="AI5" s="665"/>
      <c r="AJ5" s="665"/>
      <c r="AK5" s="665"/>
      <c r="AL5" s="665"/>
      <c r="AO5" s="6"/>
    </row>
    <row r="6" spans="1:41" s="1" customFormat="1" ht="30.75" customHeight="1" x14ac:dyDescent="0.15">
      <c r="A6" s="666"/>
      <c r="B6" s="666"/>
      <c r="C6" s="666"/>
      <c r="D6" s="666"/>
      <c r="E6" s="666"/>
      <c r="F6" s="666"/>
      <c r="G6" s="666"/>
      <c r="H6" s="666"/>
      <c r="I6" s="666"/>
      <c r="J6" s="666"/>
      <c r="K6" s="666"/>
      <c r="L6" s="666"/>
      <c r="M6" s="666"/>
      <c r="N6" s="666"/>
      <c r="O6" s="666"/>
      <c r="P6" s="666"/>
      <c r="Q6" s="666"/>
      <c r="R6" s="666"/>
      <c r="S6" s="666"/>
      <c r="T6" s="666"/>
      <c r="U6" s="666"/>
      <c r="V6" s="666"/>
      <c r="W6" s="666"/>
      <c r="X6" s="666"/>
      <c r="Y6" s="666"/>
      <c r="Z6" s="666"/>
      <c r="AA6" s="666"/>
      <c r="AB6" s="666"/>
      <c r="AC6" s="666"/>
      <c r="AD6" s="666"/>
      <c r="AE6" s="666"/>
      <c r="AF6" s="666"/>
      <c r="AG6" s="666"/>
      <c r="AH6" s="666"/>
      <c r="AI6" s="666"/>
      <c r="AJ6" s="666"/>
      <c r="AK6" s="666"/>
      <c r="AL6" s="666"/>
      <c r="AO6" s="6"/>
    </row>
    <row r="7" spans="1:41" s="1" customFormat="1" ht="18" customHeight="1" thickBot="1" x14ac:dyDescent="0.2">
      <c r="A7" s="22"/>
      <c r="B7" s="270" t="s">
        <v>527</v>
      </c>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t="s">
        <v>152</v>
      </c>
      <c r="AF7" s="22"/>
      <c r="AG7" s="22"/>
      <c r="AH7" s="22"/>
      <c r="AI7" s="22"/>
      <c r="AJ7" s="22"/>
      <c r="AK7" s="22"/>
      <c r="AL7" s="2"/>
      <c r="AN7" s="5" t="s">
        <v>7</v>
      </c>
    </row>
    <row r="8" spans="1:41" s="1" customFormat="1" ht="24.95" customHeight="1" x14ac:dyDescent="0.15">
      <c r="A8" s="22"/>
      <c r="B8" s="717"/>
      <c r="C8" s="718"/>
      <c r="D8" s="718"/>
      <c r="E8" s="718"/>
      <c r="F8" s="718"/>
      <c r="G8" s="718"/>
      <c r="H8" s="719"/>
      <c r="I8" s="668" t="s">
        <v>205</v>
      </c>
      <c r="J8" s="667"/>
      <c r="K8" s="669"/>
      <c r="L8" s="667" t="s">
        <v>68</v>
      </c>
      <c r="M8" s="667"/>
      <c r="N8" s="667"/>
      <c r="O8" s="670" t="s">
        <v>69</v>
      </c>
      <c r="P8" s="671"/>
      <c r="Q8" s="671"/>
      <c r="R8" s="672"/>
      <c r="S8" s="671" t="s">
        <v>206</v>
      </c>
      <c r="T8" s="671"/>
      <c r="U8" s="671"/>
      <c r="V8" s="671"/>
      <c r="W8" s="676" t="s">
        <v>207</v>
      </c>
      <c r="X8" s="671"/>
      <c r="Y8" s="671"/>
      <c r="Z8" s="672"/>
      <c r="AA8" s="667" t="s">
        <v>208</v>
      </c>
      <c r="AB8" s="667"/>
      <c r="AC8" s="667"/>
      <c r="AD8" s="667"/>
      <c r="AE8" s="667"/>
      <c r="AF8" s="667"/>
      <c r="AG8" s="668" t="s">
        <v>209</v>
      </c>
      <c r="AH8" s="667"/>
      <c r="AI8" s="667"/>
      <c r="AJ8" s="699"/>
      <c r="AK8" s="22"/>
      <c r="AL8" s="22"/>
    </row>
    <row r="9" spans="1:41" s="1" customFormat="1" ht="24.95" customHeight="1" x14ac:dyDescent="0.15">
      <c r="A9" s="22"/>
      <c r="B9" s="720"/>
      <c r="C9" s="721"/>
      <c r="D9" s="721"/>
      <c r="E9" s="721"/>
      <c r="F9" s="721"/>
      <c r="G9" s="721"/>
      <c r="H9" s="722"/>
      <c r="I9" s="625"/>
      <c r="J9" s="626"/>
      <c r="K9" s="627"/>
      <c r="L9" s="626"/>
      <c r="M9" s="626"/>
      <c r="N9" s="626"/>
      <c r="O9" s="673"/>
      <c r="P9" s="674"/>
      <c r="Q9" s="674"/>
      <c r="R9" s="675"/>
      <c r="S9" s="674"/>
      <c r="T9" s="674"/>
      <c r="U9" s="674"/>
      <c r="V9" s="674"/>
      <c r="W9" s="673"/>
      <c r="X9" s="674"/>
      <c r="Y9" s="674"/>
      <c r="Z9" s="675"/>
      <c r="AA9" s="626"/>
      <c r="AB9" s="626"/>
      <c r="AC9" s="626"/>
      <c r="AD9" s="626"/>
      <c r="AE9" s="626"/>
      <c r="AF9" s="626"/>
      <c r="AG9" s="625"/>
      <c r="AH9" s="626"/>
      <c r="AI9" s="626"/>
      <c r="AJ9" s="700"/>
      <c r="AK9" s="22"/>
      <c r="AL9" s="22"/>
    </row>
    <row r="10" spans="1:41" s="1" customFormat="1" ht="24.95" customHeight="1" x14ac:dyDescent="0.15">
      <c r="A10" s="677" t="s">
        <v>544</v>
      </c>
      <c r="B10" s="701" t="s">
        <v>524</v>
      </c>
      <c r="C10" s="702"/>
      <c r="D10" s="702"/>
      <c r="E10" s="702"/>
      <c r="F10" s="702"/>
      <c r="G10" s="702"/>
      <c r="H10" s="703"/>
      <c r="I10" s="710" t="s">
        <v>525</v>
      </c>
      <c r="J10" s="702"/>
      <c r="K10" s="703"/>
      <c r="L10" s="710">
        <v>1</v>
      </c>
      <c r="M10" s="702"/>
      <c r="N10" s="703"/>
      <c r="O10" s="678">
        <v>500000</v>
      </c>
      <c r="P10" s="679"/>
      <c r="Q10" s="679"/>
      <c r="R10" s="680"/>
      <c r="S10" s="678">
        <f>L10*O10</f>
        <v>500000</v>
      </c>
      <c r="T10" s="679"/>
      <c r="U10" s="679"/>
      <c r="V10" s="680"/>
      <c r="W10" s="713">
        <v>45646</v>
      </c>
      <c r="X10" s="702"/>
      <c r="Y10" s="702"/>
      <c r="Z10" s="703"/>
      <c r="AA10" s="710" t="s">
        <v>526</v>
      </c>
      <c r="AB10" s="702"/>
      <c r="AC10" s="702"/>
      <c r="AD10" s="702"/>
      <c r="AE10" s="702"/>
      <c r="AF10" s="703"/>
      <c r="AG10" s="710"/>
      <c r="AH10" s="702"/>
      <c r="AI10" s="702"/>
      <c r="AJ10" s="714"/>
      <c r="AK10" s="22"/>
      <c r="AL10" s="22"/>
    </row>
    <row r="11" spans="1:41" s="1" customFormat="1" ht="24.95" customHeight="1" x14ac:dyDescent="0.15">
      <c r="A11" s="677"/>
      <c r="B11" s="704"/>
      <c r="C11" s="705"/>
      <c r="D11" s="705"/>
      <c r="E11" s="705"/>
      <c r="F11" s="705"/>
      <c r="G11" s="705"/>
      <c r="H11" s="706"/>
      <c r="I11" s="711"/>
      <c r="J11" s="705"/>
      <c r="K11" s="706"/>
      <c r="L11" s="711"/>
      <c r="M11" s="705"/>
      <c r="N11" s="706"/>
      <c r="O11" s="681"/>
      <c r="P11" s="682"/>
      <c r="Q11" s="682"/>
      <c r="R11" s="683"/>
      <c r="S11" s="681"/>
      <c r="T11" s="682"/>
      <c r="U11" s="682"/>
      <c r="V11" s="683"/>
      <c r="W11" s="711"/>
      <c r="X11" s="705"/>
      <c r="Y11" s="705"/>
      <c r="Z11" s="706"/>
      <c r="AA11" s="711"/>
      <c r="AB11" s="705"/>
      <c r="AC11" s="705"/>
      <c r="AD11" s="705"/>
      <c r="AE11" s="705"/>
      <c r="AF11" s="706"/>
      <c r="AG11" s="711"/>
      <c r="AH11" s="705"/>
      <c r="AI11" s="705"/>
      <c r="AJ11" s="715"/>
      <c r="AK11" s="22"/>
      <c r="AL11" s="22"/>
    </row>
    <row r="12" spans="1:41" s="1" customFormat="1" ht="24.95" customHeight="1" x14ac:dyDescent="0.15">
      <c r="A12" s="677"/>
      <c r="B12" s="704"/>
      <c r="C12" s="705"/>
      <c r="D12" s="705"/>
      <c r="E12" s="705"/>
      <c r="F12" s="705"/>
      <c r="G12" s="705"/>
      <c r="H12" s="706"/>
      <c r="I12" s="711"/>
      <c r="J12" s="705"/>
      <c r="K12" s="706"/>
      <c r="L12" s="711"/>
      <c r="M12" s="705"/>
      <c r="N12" s="706"/>
      <c r="O12" s="681"/>
      <c r="P12" s="682"/>
      <c r="Q12" s="682"/>
      <c r="R12" s="683"/>
      <c r="S12" s="681"/>
      <c r="T12" s="682"/>
      <c r="U12" s="682"/>
      <c r="V12" s="683"/>
      <c r="W12" s="711"/>
      <c r="X12" s="705"/>
      <c r="Y12" s="705"/>
      <c r="Z12" s="706"/>
      <c r="AA12" s="711"/>
      <c r="AB12" s="705"/>
      <c r="AC12" s="705"/>
      <c r="AD12" s="705"/>
      <c r="AE12" s="705"/>
      <c r="AF12" s="706"/>
      <c r="AG12" s="711"/>
      <c r="AH12" s="705"/>
      <c r="AI12" s="705"/>
      <c r="AJ12" s="715"/>
      <c r="AK12" s="22"/>
      <c r="AL12" s="22"/>
      <c r="AN12" s="5" t="s">
        <v>7</v>
      </c>
    </row>
    <row r="13" spans="1:41" s="1" customFormat="1" ht="24.95" customHeight="1" x14ac:dyDescent="0.15">
      <c r="A13" s="677"/>
      <c r="B13" s="704"/>
      <c r="C13" s="705"/>
      <c r="D13" s="705"/>
      <c r="E13" s="705"/>
      <c r="F13" s="705"/>
      <c r="G13" s="705"/>
      <c r="H13" s="706"/>
      <c r="I13" s="711"/>
      <c r="J13" s="705"/>
      <c r="K13" s="706"/>
      <c r="L13" s="711"/>
      <c r="M13" s="705"/>
      <c r="N13" s="706"/>
      <c r="O13" s="681"/>
      <c r="P13" s="682"/>
      <c r="Q13" s="682"/>
      <c r="R13" s="683"/>
      <c r="S13" s="681"/>
      <c r="T13" s="682"/>
      <c r="U13" s="682"/>
      <c r="V13" s="683"/>
      <c r="W13" s="711"/>
      <c r="X13" s="705"/>
      <c r="Y13" s="705"/>
      <c r="Z13" s="706"/>
      <c r="AA13" s="711"/>
      <c r="AB13" s="705"/>
      <c r="AC13" s="705"/>
      <c r="AD13" s="705"/>
      <c r="AE13" s="705"/>
      <c r="AF13" s="706"/>
      <c r="AG13" s="711"/>
      <c r="AH13" s="705"/>
      <c r="AI13" s="705"/>
      <c r="AJ13" s="715"/>
      <c r="AK13" s="27"/>
      <c r="AL13" s="22"/>
      <c r="AN13" s="5"/>
    </row>
    <row r="14" spans="1:41" s="1" customFormat="1" ht="24.95" customHeight="1" x14ac:dyDescent="0.15">
      <c r="A14" s="677"/>
      <c r="B14" s="707"/>
      <c r="C14" s="708"/>
      <c r="D14" s="708"/>
      <c r="E14" s="708"/>
      <c r="F14" s="708"/>
      <c r="G14" s="708"/>
      <c r="H14" s="709"/>
      <c r="I14" s="712"/>
      <c r="J14" s="708"/>
      <c r="K14" s="709"/>
      <c r="L14" s="712"/>
      <c r="M14" s="708"/>
      <c r="N14" s="709"/>
      <c r="O14" s="684"/>
      <c r="P14" s="685"/>
      <c r="Q14" s="685"/>
      <c r="R14" s="686"/>
      <c r="S14" s="684"/>
      <c r="T14" s="685"/>
      <c r="U14" s="685"/>
      <c r="V14" s="686"/>
      <c r="W14" s="712"/>
      <c r="X14" s="708"/>
      <c r="Y14" s="708"/>
      <c r="Z14" s="709"/>
      <c r="AA14" s="712"/>
      <c r="AB14" s="708"/>
      <c r="AC14" s="708"/>
      <c r="AD14" s="708"/>
      <c r="AE14" s="708"/>
      <c r="AF14" s="709"/>
      <c r="AG14" s="712"/>
      <c r="AH14" s="708"/>
      <c r="AI14" s="708"/>
      <c r="AJ14" s="716"/>
      <c r="AK14" s="22"/>
      <c r="AL14" s="45"/>
      <c r="AN14" s="6" t="s">
        <v>13</v>
      </c>
    </row>
    <row r="15" spans="1:41" s="1" customFormat="1" ht="24.95" customHeight="1" x14ac:dyDescent="0.15">
      <c r="A15" s="270"/>
      <c r="B15" s="687"/>
      <c r="C15" s="688"/>
      <c r="D15" s="688"/>
      <c r="E15" s="688"/>
      <c r="F15" s="688"/>
      <c r="G15" s="688"/>
      <c r="H15" s="689"/>
      <c r="I15" s="696"/>
      <c r="J15" s="688"/>
      <c r="K15" s="689"/>
      <c r="L15" s="696"/>
      <c r="M15" s="688"/>
      <c r="N15" s="689"/>
      <c r="O15" s="696"/>
      <c r="P15" s="688"/>
      <c r="Q15" s="688"/>
      <c r="R15" s="689"/>
      <c r="S15" s="678">
        <f>L15*O15</f>
        <v>0</v>
      </c>
      <c r="T15" s="679"/>
      <c r="U15" s="679"/>
      <c r="V15" s="680"/>
      <c r="W15" s="696"/>
      <c r="X15" s="688"/>
      <c r="Y15" s="688"/>
      <c r="Z15" s="689"/>
      <c r="AA15" s="696"/>
      <c r="AB15" s="688"/>
      <c r="AC15" s="688"/>
      <c r="AD15" s="688"/>
      <c r="AE15" s="688"/>
      <c r="AF15" s="689"/>
      <c r="AG15" s="696"/>
      <c r="AH15" s="688"/>
      <c r="AI15" s="688"/>
      <c r="AJ15" s="726"/>
      <c r="AK15" s="22"/>
      <c r="AL15" s="46"/>
    </row>
    <row r="16" spans="1:41" s="1" customFormat="1" ht="24.95" customHeight="1" x14ac:dyDescent="0.15">
      <c r="A16" s="270"/>
      <c r="B16" s="690"/>
      <c r="C16" s="691"/>
      <c r="D16" s="691"/>
      <c r="E16" s="691"/>
      <c r="F16" s="691"/>
      <c r="G16" s="691"/>
      <c r="H16" s="692"/>
      <c r="I16" s="697"/>
      <c r="J16" s="691"/>
      <c r="K16" s="692"/>
      <c r="L16" s="697"/>
      <c r="M16" s="691"/>
      <c r="N16" s="692"/>
      <c r="O16" s="697"/>
      <c r="P16" s="691"/>
      <c r="Q16" s="691"/>
      <c r="R16" s="692"/>
      <c r="S16" s="681"/>
      <c r="T16" s="682"/>
      <c r="U16" s="682"/>
      <c r="V16" s="683"/>
      <c r="W16" s="697"/>
      <c r="X16" s="691"/>
      <c r="Y16" s="691"/>
      <c r="Z16" s="692"/>
      <c r="AA16" s="697"/>
      <c r="AB16" s="691"/>
      <c r="AC16" s="691"/>
      <c r="AD16" s="691"/>
      <c r="AE16" s="691"/>
      <c r="AF16" s="692"/>
      <c r="AG16" s="697"/>
      <c r="AH16" s="691"/>
      <c r="AI16" s="691"/>
      <c r="AJ16" s="727"/>
      <c r="AK16" s="22"/>
      <c r="AL16" s="46"/>
    </row>
    <row r="17" spans="1:91" s="1" customFormat="1" ht="24.95" customHeight="1" x14ac:dyDescent="0.15">
      <c r="A17" s="270"/>
      <c r="B17" s="690"/>
      <c r="C17" s="691"/>
      <c r="D17" s="691"/>
      <c r="E17" s="691"/>
      <c r="F17" s="691"/>
      <c r="G17" s="691"/>
      <c r="H17" s="692"/>
      <c r="I17" s="697"/>
      <c r="J17" s="691"/>
      <c r="K17" s="692"/>
      <c r="L17" s="697"/>
      <c r="M17" s="691"/>
      <c r="N17" s="692"/>
      <c r="O17" s="697"/>
      <c r="P17" s="691"/>
      <c r="Q17" s="691"/>
      <c r="R17" s="692"/>
      <c r="S17" s="681"/>
      <c r="T17" s="682"/>
      <c r="U17" s="682"/>
      <c r="V17" s="683"/>
      <c r="W17" s="697"/>
      <c r="X17" s="691"/>
      <c r="Y17" s="691"/>
      <c r="Z17" s="692"/>
      <c r="AA17" s="697"/>
      <c r="AB17" s="691"/>
      <c r="AC17" s="691"/>
      <c r="AD17" s="691"/>
      <c r="AE17" s="691"/>
      <c r="AF17" s="692"/>
      <c r="AG17" s="697"/>
      <c r="AH17" s="691"/>
      <c r="AI17" s="691"/>
      <c r="AJ17" s="727"/>
      <c r="AK17" s="22"/>
      <c r="AL17" s="46"/>
    </row>
    <row r="18" spans="1:91" s="1" customFormat="1" ht="24.95" customHeight="1" x14ac:dyDescent="0.15">
      <c r="A18" s="270"/>
      <c r="B18" s="690"/>
      <c r="C18" s="691"/>
      <c r="D18" s="691"/>
      <c r="E18" s="691"/>
      <c r="F18" s="691"/>
      <c r="G18" s="691"/>
      <c r="H18" s="692"/>
      <c r="I18" s="697"/>
      <c r="J18" s="691"/>
      <c r="K18" s="692"/>
      <c r="L18" s="697"/>
      <c r="M18" s="691"/>
      <c r="N18" s="692"/>
      <c r="O18" s="697"/>
      <c r="P18" s="691"/>
      <c r="Q18" s="691"/>
      <c r="R18" s="692"/>
      <c r="S18" s="681"/>
      <c r="T18" s="682"/>
      <c r="U18" s="682"/>
      <c r="V18" s="683"/>
      <c r="W18" s="697"/>
      <c r="X18" s="691"/>
      <c r="Y18" s="691"/>
      <c r="Z18" s="692"/>
      <c r="AA18" s="697"/>
      <c r="AB18" s="691"/>
      <c r="AC18" s="691"/>
      <c r="AD18" s="691"/>
      <c r="AE18" s="691"/>
      <c r="AF18" s="692"/>
      <c r="AG18" s="697"/>
      <c r="AH18" s="691"/>
      <c r="AI18" s="691"/>
      <c r="AJ18" s="727"/>
      <c r="AK18" s="22"/>
      <c r="AL18" s="4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row>
    <row r="19" spans="1:91" s="1" customFormat="1" ht="24.95" customHeight="1" x14ac:dyDescent="0.15">
      <c r="A19" s="270"/>
      <c r="B19" s="693"/>
      <c r="C19" s="694"/>
      <c r="D19" s="694"/>
      <c r="E19" s="694"/>
      <c r="F19" s="694"/>
      <c r="G19" s="694"/>
      <c r="H19" s="695"/>
      <c r="I19" s="698"/>
      <c r="J19" s="694"/>
      <c r="K19" s="695"/>
      <c r="L19" s="698"/>
      <c r="M19" s="694"/>
      <c r="N19" s="695"/>
      <c r="O19" s="698"/>
      <c r="P19" s="694"/>
      <c r="Q19" s="694"/>
      <c r="R19" s="695"/>
      <c r="S19" s="684"/>
      <c r="T19" s="685"/>
      <c r="U19" s="685"/>
      <c r="V19" s="686"/>
      <c r="W19" s="698"/>
      <c r="X19" s="694"/>
      <c r="Y19" s="694"/>
      <c r="Z19" s="695"/>
      <c r="AA19" s="698"/>
      <c r="AB19" s="694"/>
      <c r="AC19" s="694"/>
      <c r="AD19" s="694"/>
      <c r="AE19" s="694"/>
      <c r="AF19" s="695"/>
      <c r="AG19" s="698"/>
      <c r="AH19" s="694"/>
      <c r="AI19" s="694"/>
      <c r="AJ19" s="728"/>
      <c r="AK19" s="22"/>
      <c r="AL19" s="48"/>
      <c r="AN19" s="5" t="s">
        <v>11</v>
      </c>
    </row>
    <row r="20" spans="1:91" s="1" customFormat="1" ht="24.95" customHeight="1" x14ac:dyDescent="0.15">
      <c r="A20" s="270"/>
      <c r="B20" s="687"/>
      <c r="C20" s="688"/>
      <c r="D20" s="688"/>
      <c r="E20" s="688"/>
      <c r="F20" s="688"/>
      <c r="G20" s="688"/>
      <c r="H20" s="689"/>
      <c r="I20" s="696"/>
      <c r="J20" s="688"/>
      <c r="K20" s="689"/>
      <c r="L20" s="696"/>
      <c r="M20" s="688"/>
      <c r="N20" s="689"/>
      <c r="O20" s="696"/>
      <c r="P20" s="688"/>
      <c r="Q20" s="688"/>
      <c r="R20" s="689"/>
      <c r="S20" s="678">
        <f>L20*O20</f>
        <v>0</v>
      </c>
      <c r="T20" s="679"/>
      <c r="U20" s="679"/>
      <c r="V20" s="680"/>
      <c r="W20" s="696"/>
      <c r="X20" s="688"/>
      <c r="Y20" s="688"/>
      <c r="Z20" s="689"/>
      <c r="AA20" s="696"/>
      <c r="AB20" s="688"/>
      <c r="AC20" s="688"/>
      <c r="AD20" s="688"/>
      <c r="AE20" s="688"/>
      <c r="AF20" s="689"/>
      <c r="AG20" s="696"/>
      <c r="AH20" s="688"/>
      <c r="AI20" s="688"/>
      <c r="AJ20" s="726"/>
      <c r="AK20" s="22"/>
      <c r="AL20" s="48"/>
      <c r="AN20" s="5"/>
    </row>
    <row r="21" spans="1:91" s="1" customFormat="1" ht="24.95" customHeight="1" x14ac:dyDescent="0.15">
      <c r="A21" s="270"/>
      <c r="B21" s="690"/>
      <c r="C21" s="691"/>
      <c r="D21" s="691"/>
      <c r="E21" s="691"/>
      <c r="F21" s="691"/>
      <c r="G21" s="691"/>
      <c r="H21" s="692"/>
      <c r="I21" s="697"/>
      <c r="J21" s="691"/>
      <c r="K21" s="692"/>
      <c r="L21" s="697"/>
      <c r="M21" s="691"/>
      <c r="N21" s="692"/>
      <c r="O21" s="697"/>
      <c r="P21" s="691"/>
      <c r="Q21" s="691"/>
      <c r="R21" s="692"/>
      <c r="S21" s="681"/>
      <c r="T21" s="682"/>
      <c r="U21" s="682"/>
      <c r="V21" s="683"/>
      <c r="W21" s="697"/>
      <c r="X21" s="691"/>
      <c r="Y21" s="691"/>
      <c r="Z21" s="692"/>
      <c r="AA21" s="697"/>
      <c r="AB21" s="691"/>
      <c r="AC21" s="691"/>
      <c r="AD21" s="691"/>
      <c r="AE21" s="691"/>
      <c r="AF21" s="692"/>
      <c r="AG21" s="697"/>
      <c r="AH21" s="691"/>
      <c r="AI21" s="691"/>
      <c r="AJ21" s="727"/>
      <c r="AK21" s="22"/>
      <c r="AL21" s="48"/>
      <c r="AN21" s="5"/>
    </row>
    <row r="22" spans="1:91" s="1" customFormat="1" ht="24.95" customHeight="1" x14ac:dyDescent="0.15">
      <c r="A22" s="270"/>
      <c r="B22" s="690"/>
      <c r="C22" s="691"/>
      <c r="D22" s="691"/>
      <c r="E22" s="691"/>
      <c r="F22" s="691"/>
      <c r="G22" s="691"/>
      <c r="H22" s="692"/>
      <c r="I22" s="697"/>
      <c r="J22" s="691"/>
      <c r="K22" s="692"/>
      <c r="L22" s="697"/>
      <c r="M22" s="691"/>
      <c r="N22" s="692"/>
      <c r="O22" s="697"/>
      <c r="P22" s="691"/>
      <c r="Q22" s="691"/>
      <c r="R22" s="692"/>
      <c r="S22" s="681"/>
      <c r="T22" s="682"/>
      <c r="U22" s="682"/>
      <c r="V22" s="683"/>
      <c r="W22" s="697"/>
      <c r="X22" s="691"/>
      <c r="Y22" s="691"/>
      <c r="Z22" s="692"/>
      <c r="AA22" s="697"/>
      <c r="AB22" s="691"/>
      <c r="AC22" s="691"/>
      <c r="AD22" s="691"/>
      <c r="AE22" s="691"/>
      <c r="AF22" s="692"/>
      <c r="AG22" s="697"/>
      <c r="AH22" s="691"/>
      <c r="AI22" s="691"/>
      <c r="AJ22" s="727"/>
      <c r="AK22" s="22"/>
      <c r="AL22" s="48"/>
      <c r="AN22" s="5"/>
    </row>
    <row r="23" spans="1:91" s="1" customFormat="1" ht="24.95" customHeight="1" x14ac:dyDescent="0.15">
      <c r="A23" s="270"/>
      <c r="B23" s="690"/>
      <c r="C23" s="691"/>
      <c r="D23" s="691"/>
      <c r="E23" s="691"/>
      <c r="F23" s="691"/>
      <c r="G23" s="691"/>
      <c r="H23" s="692"/>
      <c r="I23" s="697"/>
      <c r="J23" s="691"/>
      <c r="K23" s="692"/>
      <c r="L23" s="697"/>
      <c r="M23" s="691"/>
      <c r="N23" s="692"/>
      <c r="O23" s="697"/>
      <c r="P23" s="691"/>
      <c r="Q23" s="691"/>
      <c r="R23" s="692"/>
      <c r="S23" s="681"/>
      <c r="T23" s="682"/>
      <c r="U23" s="682"/>
      <c r="V23" s="683"/>
      <c r="W23" s="697"/>
      <c r="X23" s="691"/>
      <c r="Y23" s="691"/>
      <c r="Z23" s="692"/>
      <c r="AA23" s="697"/>
      <c r="AB23" s="691"/>
      <c r="AC23" s="691"/>
      <c r="AD23" s="691"/>
      <c r="AE23" s="691"/>
      <c r="AF23" s="692"/>
      <c r="AG23" s="697"/>
      <c r="AH23" s="691"/>
      <c r="AI23" s="691"/>
      <c r="AJ23" s="727"/>
      <c r="AK23" s="27"/>
      <c r="AL23" s="49"/>
    </row>
    <row r="24" spans="1:91" s="1" customFormat="1" ht="24.95" customHeight="1" x14ac:dyDescent="0.15">
      <c r="A24" s="270"/>
      <c r="B24" s="693"/>
      <c r="C24" s="694"/>
      <c r="D24" s="694"/>
      <c r="E24" s="694"/>
      <c r="F24" s="694"/>
      <c r="G24" s="694"/>
      <c r="H24" s="695"/>
      <c r="I24" s="698"/>
      <c r="J24" s="694"/>
      <c r="K24" s="695"/>
      <c r="L24" s="698"/>
      <c r="M24" s="694"/>
      <c r="N24" s="695"/>
      <c r="O24" s="698"/>
      <c r="P24" s="694"/>
      <c r="Q24" s="694"/>
      <c r="R24" s="695"/>
      <c r="S24" s="684"/>
      <c r="T24" s="685"/>
      <c r="U24" s="685"/>
      <c r="V24" s="686"/>
      <c r="W24" s="698"/>
      <c r="X24" s="694"/>
      <c r="Y24" s="694"/>
      <c r="Z24" s="695"/>
      <c r="AA24" s="698"/>
      <c r="AB24" s="694"/>
      <c r="AC24" s="694"/>
      <c r="AD24" s="694"/>
      <c r="AE24" s="694"/>
      <c r="AF24" s="695"/>
      <c r="AG24" s="698"/>
      <c r="AH24" s="694"/>
      <c r="AI24" s="694"/>
      <c r="AJ24" s="728"/>
      <c r="AK24" s="22"/>
      <c r="AL24" s="22"/>
    </row>
    <row r="25" spans="1:91" s="1" customFormat="1" ht="24.95" customHeight="1" x14ac:dyDescent="0.15">
      <c r="A25" s="270"/>
      <c r="B25" s="687"/>
      <c r="C25" s="688"/>
      <c r="D25" s="688"/>
      <c r="E25" s="688"/>
      <c r="F25" s="688"/>
      <c r="G25" s="688"/>
      <c r="H25" s="689"/>
      <c r="I25" s="696"/>
      <c r="J25" s="688"/>
      <c r="K25" s="689"/>
      <c r="L25" s="696"/>
      <c r="M25" s="688"/>
      <c r="N25" s="689"/>
      <c r="O25" s="696"/>
      <c r="P25" s="688"/>
      <c r="Q25" s="688"/>
      <c r="R25" s="689"/>
      <c r="S25" s="678">
        <f>L25*O25</f>
        <v>0</v>
      </c>
      <c r="T25" s="679"/>
      <c r="U25" s="679"/>
      <c r="V25" s="680"/>
      <c r="W25" s="696"/>
      <c r="X25" s="688"/>
      <c r="Y25" s="688"/>
      <c r="Z25" s="689"/>
      <c r="AA25" s="696"/>
      <c r="AB25" s="688"/>
      <c r="AC25" s="688"/>
      <c r="AD25" s="688"/>
      <c r="AE25" s="688"/>
      <c r="AF25" s="689"/>
      <c r="AG25" s="696"/>
      <c r="AH25" s="688"/>
      <c r="AI25" s="688"/>
      <c r="AJ25" s="726"/>
      <c r="AK25" s="22"/>
      <c r="AL25" s="22"/>
    </row>
    <row r="26" spans="1:91" s="1" customFormat="1" ht="24.95" customHeight="1" x14ac:dyDescent="0.15">
      <c r="A26" s="270"/>
      <c r="B26" s="690"/>
      <c r="C26" s="691"/>
      <c r="D26" s="691"/>
      <c r="E26" s="691"/>
      <c r="F26" s="691"/>
      <c r="G26" s="691"/>
      <c r="H26" s="692"/>
      <c r="I26" s="697"/>
      <c r="J26" s="691"/>
      <c r="K26" s="692"/>
      <c r="L26" s="697"/>
      <c r="M26" s="691"/>
      <c r="N26" s="692"/>
      <c r="O26" s="697"/>
      <c r="P26" s="691"/>
      <c r="Q26" s="691"/>
      <c r="R26" s="692"/>
      <c r="S26" s="681"/>
      <c r="T26" s="682"/>
      <c r="U26" s="682"/>
      <c r="V26" s="683"/>
      <c r="W26" s="697"/>
      <c r="X26" s="691"/>
      <c r="Y26" s="691"/>
      <c r="Z26" s="692"/>
      <c r="AA26" s="697"/>
      <c r="AB26" s="691"/>
      <c r="AC26" s="691"/>
      <c r="AD26" s="691"/>
      <c r="AE26" s="691"/>
      <c r="AF26" s="692"/>
      <c r="AG26" s="697"/>
      <c r="AH26" s="691"/>
      <c r="AI26" s="691"/>
      <c r="AJ26" s="727"/>
      <c r="AK26" s="22"/>
      <c r="AL26" s="22"/>
    </row>
    <row r="27" spans="1:91" s="1" customFormat="1" ht="24.95" customHeight="1" x14ac:dyDescent="0.15">
      <c r="A27" s="270"/>
      <c r="B27" s="690"/>
      <c r="C27" s="691"/>
      <c r="D27" s="691"/>
      <c r="E27" s="691"/>
      <c r="F27" s="691"/>
      <c r="G27" s="691"/>
      <c r="H27" s="692"/>
      <c r="I27" s="697"/>
      <c r="J27" s="691"/>
      <c r="K27" s="692"/>
      <c r="L27" s="697"/>
      <c r="M27" s="691"/>
      <c r="N27" s="692"/>
      <c r="O27" s="697"/>
      <c r="P27" s="691"/>
      <c r="Q27" s="691"/>
      <c r="R27" s="692"/>
      <c r="S27" s="681"/>
      <c r="T27" s="682"/>
      <c r="U27" s="682"/>
      <c r="V27" s="683"/>
      <c r="W27" s="697"/>
      <c r="X27" s="691"/>
      <c r="Y27" s="691"/>
      <c r="Z27" s="692"/>
      <c r="AA27" s="697"/>
      <c r="AB27" s="691"/>
      <c r="AC27" s="691"/>
      <c r="AD27" s="691"/>
      <c r="AE27" s="691"/>
      <c r="AF27" s="692"/>
      <c r="AG27" s="697"/>
      <c r="AH27" s="691"/>
      <c r="AI27" s="691"/>
      <c r="AJ27" s="727"/>
      <c r="AK27" s="22"/>
      <c r="AL27" s="22"/>
    </row>
    <row r="28" spans="1:91" s="1" customFormat="1" ht="24.95" customHeight="1" x14ac:dyDescent="0.15">
      <c r="A28" s="204"/>
      <c r="B28" s="690"/>
      <c r="C28" s="691"/>
      <c r="D28" s="691"/>
      <c r="E28" s="691"/>
      <c r="F28" s="691"/>
      <c r="G28" s="691"/>
      <c r="H28" s="692"/>
      <c r="I28" s="697"/>
      <c r="J28" s="691"/>
      <c r="K28" s="692"/>
      <c r="L28" s="697"/>
      <c r="M28" s="691"/>
      <c r="N28" s="692"/>
      <c r="O28" s="697"/>
      <c r="P28" s="691"/>
      <c r="Q28" s="691"/>
      <c r="R28" s="692"/>
      <c r="S28" s="681"/>
      <c r="T28" s="682"/>
      <c r="U28" s="682"/>
      <c r="V28" s="683"/>
      <c r="W28" s="697"/>
      <c r="X28" s="691"/>
      <c r="Y28" s="691"/>
      <c r="Z28" s="692"/>
      <c r="AA28" s="697"/>
      <c r="AB28" s="691"/>
      <c r="AC28" s="691"/>
      <c r="AD28" s="691"/>
      <c r="AE28" s="691"/>
      <c r="AF28" s="692"/>
      <c r="AG28" s="697"/>
      <c r="AH28" s="691"/>
      <c r="AI28" s="691"/>
      <c r="AJ28" s="727"/>
      <c r="AK28" s="22"/>
      <c r="AL28" s="34"/>
      <c r="AP28" s="7"/>
    </row>
    <row r="29" spans="1:91" s="1" customFormat="1" ht="24.95" customHeight="1" x14ac:dyDescent="0.15">
      <c r="A29" s="270"/>
      <c r="B29" s="693"/>
      <c r="C29" s="694"/>
      <c r="D29" s="694"/>
      <c r="E29" s="694"/>
      <c r="F29" s="694"/>
      <c r="G29" s="694"/>
      <c r="H29" s="695"/>
      <c r="I29" s="698"/>
      <c r="J29" s="694"/>
      <c r="K29" s="695"/>
      <c r="L29" s="698"/>
      <c r="M29" s="694"/>
      <c r="N29" s="695"/>
      <c r="O29" s="698"/>
      <c r="P29" s="694"/>
      <c r="Q29" s="694"/>
      <c r="R29" s="695"/>
      <c r="S29" s="684"/>
      <c r="T29" s="685"/>
      <c r="U29" s="685"/>
      <c r="V29" s="686"/>
      <c r="W29" s="698"/>
      <c r="X29" s="694"/>
      <c r="Y29" s="694"/>
      <c r="Z29" s="695"/>
      <c r="AA29" s="698"/>
      <c r="AB29" s="694"/>
      <c r="AC29" s="694"/>
      <c r="AD29" s="694"/>
      <c r="AE29" s="694"/>
      <c r="AF29" s="695"/>
      <c r="AG29" s="698"/>
      <c r="AH29" s="694"/>
      <c r="AI29" s="694"/>
      <c r="AJ29" s="728"/>
      <c r="AK29" s="22"/>
      <c r="AL29" s="35"/>
    </row>
    <row r="30" spans="1:91" s="1" customFormat="1" ht="24.95" customHeight="1" x14ac:dyDescent="0.15">
      <c r="A30" s="270"/>
      <c r="B30" s="687"/>
      <c r="C30" s="688"/>
      <c r="D30" s="688"/>
      <c r="E30" s="688"/>
      <c r="F30" s="688"/>
      <c r="G30" s="688"/>
      <c r="H30" s="689"/>
      <c r="I30" s="696"/>
      <c r="J30" s="688"/>
      <c r="K30" s="689"/>
      <c r="L30" s="696"/>
      <c r="M30" s="688"/>
      <c r="N30" s="689"/>
      <c r="O30" s="696"/>
      <c r="P30" s="688"/>
      <c r="Q30" s="688"/>
      <c r="R30" s="689"/>
      <c r="S30" s="678">
        <f>L30*O30</f>
        <v>0</v>
      </c>
      <c r="T30" s="679"/>
      <c r="U30" s="679"/>
      <c r="V30" s="680"/>
      <c r="W30" s="696"/>
      <c r="X30" s="688"/>
      <c r="Y30" s="688"/>
      <c r="Z30" s="689"/>
      <c r="AA30" s="696"/>
      <c r="AB30" s="688"/>
      <c r="AC30" s="688"/>
      <c r="AD30" s="688"/>
      <c r="AE30" s="688"/>
      <c r="AF30" s="689"/>
      <c r="AG30" s="696"/>
      <c r="AH30" s="688"/>
      <c r="AI30" s="688"/>
      <c r="AJ30" s="726"/>
      <c r="AK30" s="22"/>
      <c r="AL30" s="35"/>
    </row>
    <row r="31" spans="1:91" s="1" customFormat="1" ht="24.95" customHeight="1" x14ac:dyDescent="0.15">
      <c r="A31" s="270"/>
      <c r="B31" s="690"/>
      <c r="C31" s="691"/>
      <c r="D31" s="691"/>
      <c r="E31" s="691"/>
      <c r="F31" s="691"/>
      <c r="G31" s="691"/>
      <c r="H31" s="692"/>
      <c r="I31" s="697"/>
      <c r="J31" s="691"/>
      <c r="K31" s="692"/>
      <c r="L31" s="697"/>
      <c r="M31" s="691"/>
      <c r="N31" s="692"/>
      <c r="O31" s="697"/>
      <c r="P31" s="691"/>
      <c r="Q31" s="691"/>
      <c r="R31" s="692"/>
      <c r="S31" s="681"/>
      <c r="T31" s="682"/>
      <c r="U31" s="682"/>
      <c r="V31" s="683"/>
      <c r="W31" s="697"/>
      <c r="X31" s="691"/>
      <c r="Y31" s="691"/>
      <c r="Z31" s="692"/>
      <c r="AA31" s="697"/>
      <c r="AB31" s="691"/>
      <c r="AC31" s="691"/>
      <c r="AD31" s="691"/>
      <c r="AE31" s="691"/>
      <c r="AF31" s="692"/>
      <c r="AG31" s="697"/>
      <c r="AH31" s="691"/>
      <c r="AI31" s="691"/>
      <c r="AJ31" s="727"/>
      <c r="AK31" s="22"/>
      <c r="AL31" s="35"/>
    </row>
    <row r="32" spans="1:91" s="1" customFormat="1" ht="24.95" customHeight="1" x14ac:dyDescent="0.15">
      <c r="A32" s="270"/>
      <c r="B32" s="690"/>
      <c r="C32" s="691"/>
      <c r="D32" s="691"/>
      <c r="E32" s="691"/>
      <c r="F32" s="691"/>
      <c r="G32" s="691"/>
      <c r="H32" s="692"/>
      <c r="I32" s="697"/>
      <c r="J32" s="691"/>
      <c r="K32" s="692"/>
      <c r="L32" s="697"/>
      <c r="M32" s="691"/>
      <c r="N32" s="692"/>
      <c r="O32" s="697"/>
      <c r="P32" s="691"/>
      <c r="Q32" s="691"/>
      <c r="R32" s="692"/>
      <c r="S32" s="681"/>
      <c r="T32" s="682"/>
      <c r="U32" s="682"/>
      <c r="V32" s="683"/>
      <c r="W32" s="697"/>
      <c r="X32" s="691"/>
      <c r="Y32" s="691"/>
      <c r="Z32" s="692"/>
      <c r="AA32" s="697"/>
      <c r="AB32" s="691"/>
      <c r="AC32" s="691"/>
      <c r="AD32" s="691"/>
      <c r="AE32" s="691"/>
      <c r="AF32" s="692"/>
      <c r="AG32" s="697"/>
      <c r="AH32" s="691"/>
      <c r="AI32" s="691"/>
      <c r="AJ32" s="727"/>
      <c r="AK32" s="22"/>
      <c r="AL32" s="35"/>
    </row>
    <row r="33" spans="1:91" s="1" customFormat="1" ht="24.95" customHeight="1" x14ac:dyDescent="0.15">
      <c r="A33" s="270"/>
      <c r="B33" s="690"/>
      <c r="C33" s="691"/>
      <c r="D33" s="691"/>
      <c r="E33" s="691"/>
      <c r="F33" s="691"/>
      <c r="G33" s="691"/>
      <c r="H33" s="692"/>
      <c r="I33" s="697"/>
      <c r="J33" s="691"/>
      <c r="K33" s="692"/>
      <c r="L33" s="697"/>
      <c r="M33" s="691"/>
      <c r="N33" s="692"/>
      <c r="O33" s="697"/>
      <c r="P33" s="691"/>
      <c r="Q33" s="691"/>
      <c r="R33" s="692"/>
      <c r="S33" s="681"/>
      <c r="T33" s="682"/>
      <c r="U33" s="682"/>
      <c r="V33" s="683"/>
      <c r="W33" s="697"/>
      <c r="X33" s="691"/>
      <c r="Y33" s="691"/>
      <c r="Z33" s="692"/>
      <c r="AA33" s="697"/>
      <c r="AB33" s="691"/>
      <c r="AC33" s="691"/>
      <c r="AD33" s="691"/>
      <c r="AE33" s="691"/>
      <c r="AF33" s="692"/>
      <c r="AG33" s="697"/>
      <c r="AH33" s="691"/>
      <c r="AI33" s="691"/>
      <c r="AJ33" s="727"/>
      <c r="AK33" s="22"/>
      <c r="AL33" s="35"/>
    </row>
    <row r="34" spans="1:91" s="1" customFormat="1" ht="24.95" customHeight="1" thickBot="1" x14ac:dyDescent="0.2">
      <c r="A34" s="270"/>
      <c r="B34" s="693"/>
      <c r="C34" s="694"/>
      <c r="D34" s="694"/>
      <c r="E34" s="694"/>
      <c r="F34" s="694"/>
      <c r="G34" s="694"/>
      <c r="H34" s="695"/>
      <c r="I34" s="698"/>
      <c r="J34" s="694"/>
      <c r="K34" s="695"/>
      <c r="L34" s="698"/>
      <c r="M34" s="694"/>
      <c r="N34" s="695"/>
      <c r="O34" s="698"/>
      <c r="P34" s="694"/>
      <c r="Q34" s="694"/>
      <c r="R34" s="695"/>
      <c r="S34" s="723"/>
      <c r="T34" s="724"/>
      <c r="U34" s="724"/>
      <c r="V34" s="725"/>
      <c r="W34" s="698"/>
      <c r="X34" s="694"/>
      <c r="Y34" s="694"/>
      <c r="Z34" s="695"/>
      <c r="AA34" s="698"/>
      <c r="AB34" s="694"/>
      <c r="AC34" s="694"/>
      <c r="AD34" s="694"/>
      <c r="AE34" s="694"/>
      <c r="AF34" s="695"/>
      <c r="AG34" s="729"/>
      <c r="AH34" s="730"/>
      <c r="AI34" s="730"/>
      <c r="AJ34" s="731"/>
      <c r="AK34" s="22"/>
      <c r="AL34" s="35"/>
    </row>
    <row r="35" spans="1:91" s="1" customFormat="1" ht="39.75" customHeight="1" x14ac:dyDescent="0.15">
      <c r="A35" s="660" t="s">
        <v>528</v>
      </c>
      <c r="B35" s="660"/>
      <c r="C35" s="660"/>
      <c r="D35" s="660"/>
      <c r="E35" s="660"/>
      <c r="F35" s="660"/>
      <c r="G35" s="660"/>
      <c r="H35" s="660"/>
      <c r="I35" s="660"/>
      <c r="J35" s="660"/>
      <c r="K35" s="660"/>
      <c r="L35" s="660"/>
      <c r="M35" s="660"/>
      <c r="N35" s="660"/>
      <c r="O35" s="660"/>
      <c r="P35" s="660"/>
      <c r="Q35" s="660"/>
      <c r="R35" s="660"/>
      <c r="S35" s="660"/>
      <c r="T35" s="660"/>
      <c r="U35" s="660"/>
      <c r="V35" s="660"/>
      <c r="W35" s="660"/>
      <c r="X35" s="660"/>
      <c r="Y35" s="660"/>
      <c r="Z35" s="660"/>
      <c r="AA35" s="660"/>
      <c r="AB35" s="660"/>
      <c r="AC35" s="660"/>
      <c r="AD35" s="660"/>
      <c r="AE35" s="660"/>
      <c r="AF35" s="660"/>
      <c r="AG35" s="660"/>
      <c r="AH35" s="660"/>
      <c r="AI35" s="660"/>
      <c r="AJ35" s="660"/>
      <c r="AK35" s="22"/>
      <c r="AL35" s="35"/>
    </row>
    <row r="36" spans="1:91" s="2" customFormat="1" ht="14.25" customHeight="1" x14ac:dyDescent="0.15">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row>
    <row r="37" spans="1:91" s="2" customFormat="1" ht="11.25" customHeight="1" x14ac:dyDescent="0.15">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row>
    <row r="38" spans="1:91" s="2" customFormat="1" ht="11.25" customHeight="1" x14ac:dyDescent="0.15">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row>
    <row r="39" spans="1:91" s="2" customFormat="1" ht="11.25" customHeight="1" x14ac:dyDescent="0.15">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row>
    <row r="42" spans="1:91" ht="18" customHeight="1" x14ac:dyDescent="0.15">
      <c r="V42" s="36"/>
    </row>
    <row r="48" spans="1:91" s="2" customFormat="1" ht="14.25" x14ac:dyDescent="0.15">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row>
    <row r="49" spans="2:91" s="2" customFormat="1" ht="14.25" hidden="1" x14ac:dyDescent="0.15">
      <c r="B49" s="36" t="b">
        <v>0</v>
      </c>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row>
    <row r="50" spans="2:91" s="2" customFormat="1" ht="14.25" x14ac:dyDescent="0.15">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row>
  </sheetData>
  <sheetProtection algorithmName="SHA-512" hashValue="aK5gfh2Zn+0q3iPB+Z6NHebn7Sih6xS0cPml3YIEGMXVHgJ+CQbDPbfYOGDp8rw0Nb2lKSUULtfiiIFZI99Wow==" saltValue="Veq9RcW57r/e3LpA3UqXFA==" spinCount="100000" sheet="1" objects="1" scenarios="1"/>
  <mergeCells count="54">
    <mergeCell ref="A35:AJ35"/>
    <mergeCell ref="L20:N24"/>
    <mergeCell ref="L25:N29"/>
    <mergeCell ref="L30:N34"/>
    <mergeCell ref="O15:R19"/>
    <mergeCell ref="O20:R24"/>
    <mergeCell ref="O25:R29"/>
    <mergeCell ref="O30:R34"/>
    <mergeCell ref="B20:H24"/>
    <mergeCell ref="B25:H29"/>
    <mergeCell ref="B30:H34"/>
    <mergeCell ref="I15:K19"/>
    <mergeCell ref="I20:K24"/>
    <mergeCell ref="I25:K29"/>
    <mergeCell ref="I30:K34"/>
    <mergeCell ref="S20:V24"/>
    <mergeCell ref="S25:V29"/>
    <mergeCell ref="S30:V34"/>
    <mergeCell ref="AG15:AJ19"/>
    <mergeCell ref="AG20:AJ24"/>
    <mergeCell ref="AG25:AJ29"/>
    <mergeCell ref="AG30:AJ34"/>
    <mergeCell ref="W15:Z19"/>
    <mergeCell ref="W20:Z24"/>
    <mergeCell ref="W25:Z29"/>
    <mergeCell ref="W30:Z34"/>
    <mergeCell ref="AA15:AF19"/>
    <mergeCell ref="AA20:AF24"/>
    <mergeCell ref="AA25:AF29"/>
    <mergeCell ref="AA30:AF34"/>
    <mergeCell ref="A1:AL1"/>
    <mergeCell ref="A2:AK4"/>
    <mergeCell ref="A10:A14"/>
    <mergeCell ref="S15:V19"/>
    <mergeCell ref="B15:H19"/>
    <mergeCell ref="L15:N19"/>
    <mergeCell ref="AG8:AJ9"/>
    <mergeCell ref="B10:H14"/>
    <mergeCell ref="I10:K14"/>
    <mergeCell ref="L10:N14"/>
    <mergeCell ref="O10:R14"/>
    <mergeCell ref="S10:V14"/>
    <mergeCell ref="W10:Z14"/>
    <mergeCell ref="AA10:AF14"/>
    <mergeCell ref="AG10:AJ14"/>
    <mergeCell ref="B8:H9"/>
    <mergeCell ref="A5:AL5"/>
    <mergeCell ref="A6:AL6"/>
    <mergeCell ref="AA8:AF9"/>
    <mergeCell ref="I8:K9"/>
    <mergeCell ref="L8:N9"/>
    <mergeCell ref="O8:R9"/>
    <mergeCell ref="S8:V9"/>
    <mergeCell ref="W8:Z9"/>
  </mergeCells>
  <phoneticPr fontId="11"/>
  <printOptions horizontalCentered="1"/>
  <pageMargins left="0.55118110236220474" right="0.39370078740157483" top="0.59055118110236227" bottom="0.47244094488188981" header="0.31496062992125984" footer="0.31496062992125984"/>
  <pageSetup paperSize="9" scale="8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352C5-A290-4B8D-BB9A-8A4D746350E6}">
  <sheetPr codeName="Sheet12">
    <tabColor rgb="FF0000CC"/>
  </sheetPr>
  <dimension ref="A1:BW83"/>
  <sheetViews>
    <sheetView zoomScale="90" zoomScaleNormal="90" workbookViewId="0">
      <selection activeCell="A2" sqref="A2:XFD2"/>
    </sheetView>
  </sheetViews>
  <sheetFormatPr defaultRowHeight="14.25" x14ac:dyDescent="0.15"/>
  <cols>
    <col min="1" max="1" width="21.125" style="8" customWidth="1"/>
    <col min="2" max="2" width="5" style="8" customWidth="1"/>
    <col min="3" max="11" width="5.625" style="8" customWidth="1"/>
    <col min="12" max="12" width="12.125" style="8" customWidth="1"/>
    <col min="13" max="13" width="49.875" style="9" customWidth="1"/>
    <col min="14" max="14" width="16.375" style="8" hidden="1" customWidth="1"/>
    <col min="15" max="75" width="9" style="10"/>
    <col min="76" max="16384" width="9" style="8"/>
  </cols>
  <sheetData>
    <row r="1" spans="1:14" ht="37.5" customHeight="1" x14ac:dyDescent="0.15">
      <c r="A1" s="584" t="s">
        <v>543</v>
      </c>
      <c r="B1" s="584"/>
      <c r="C1" s="584"/>
      <c r="D1" s="584"/>
      <c r="E1" s="584"/>
      <c r="F1" s="584"/>
      <c r="G1" s="584"/>
      <c r="H1" s="584"/>
      <c r="I1" s="584"/>
      <c r="J1" s="584"/>
      <c r="K1" s="584"/>
      <c r="L1" s="584"/>
      <c r="M1" s="584"/>
    </row>
    <row r="2" spans="1:14" ht="89.25" customHeight="1" x14ac:dyDescent="0.15">
      <c r="A2" s="585" t="s">
        <v>607</v>
      </c>
      <c r="B2" s="585"/>
      <c r="C2" s="585"/>
      <c r="D2" s="585"/>
      <c r="E2" s="585"/>
      <c r="F2" s="585"/>
      <c r="G2" s="585"/>
      <c r="H2" s="585"/>
      <c r="I2" s="585"/>
      <c r="J2" s="585"/>
      <c r="K2" s="585"/>
      <c r="L2" s="585"/>
      <c r="M2" s="585"/>
    </row>
    <row r="3" spans="1:14" ht="37.5" customHeight="1" x14ac:dyDescent="0.15">
      <c r="A3" s="732" t="s">
        <v>566</v>
      </c>
      <c r="B3" s="732"/>
      <c r="C3" s="732"/>
      <c r="D3" s="732"/>
      <c r="E3" s="732"/>
      <c r="F3" s="732"/>
      <c r="G3" s="732"/>
      <c r="H3" s="732"/>
      <c r="I3" s="732"/>
      <c r="J3" s="732"/>
      <c r="K3" s="732"/>
      <c r="L3" s="732"/>
      <c r="M3" s="732"/>
    </row>
    <row r="4" spans="1:14" ht="10.5" customHeight="1" thickBot="1" x14ac:dyDescent="0.2">
      <c r="A4" s="225"/>
      <c r="B4" s="225"/>
      <c r="C4" s="225"/>
      <c r="D4" s="225"/>
      <c r="E4" s="225"/>
      <c r="F4" s="225"/>
      <c r="G4" s="225"/>
      <c r="H4" s="225"/>
      <c r="I4" s="225"/>
      <c r="J4" s="225"/>
      <c r="K4" s="225"/>
      <c r="L4" s="225"/>
      <c r="M4" s="225"/>
    </row>
    <row r="5" spans="1:14" s="10" customFormat="1" ht="30" customHeight="1" thickBot="1" x14ac:dyDescent="0.2">
      <c r="A5" s="339" t="s">
        <v>476</v>
      </c>
      <c r="B5" s="535" t="s">
        <v>453</v>
      </c>
      <c r="C5" s="536"/>
      <c r="D5" s="536"/>
      <c r="E5" s="536"/>
      <c r="F5" s="536"/>
      <c r="G5" s="536"/>
      <c r="H5" s="536"/>
      <c r="I5" s="536"/>
      <c r="J5" s="536"/>
      <c r="K5" s="536"/>
      <c r="L5" s="537"/>
      <c r="M5" s="340" t="s">
        <v>30</v>
      </c>
      <c r="N5" s="8"/>
    </row>
    <row r="6" spans="1:14" s="10" customFormat="1" ht="81.75" customHeight="1" x14ac:dyDescent="0.15">
      <c r="A6" s="382"/>
      <c r="B6" s="733" t="s">
        <v>545</v>
      </c>
      <c r="C6" s="734"/>
      <c r="D6" s="734"/>
      <c r="E6" s="734"/>
      <c r="F6" s="734"/>
      <c r="G6" s="734"/>
      <c r="H6" s="734"/>
      <c r="I6" s="734"/>
      <c r="J6" s="734"/>
      <c r="K6" s="734"/>
      <c r="L6" s="735"/>
      <c r="M6" s="383"/>
      <c r="N6" s="237" t="s">
        <v>445</v>
      </c>
    </row>
    <row r="7" spans="1:14" s="10" customFormat="1" ht="30" customHeight="1" x14ac:dyDescent="0.15">
      <c r="A7" s="384" t="s">
        <v>546</v>
      </c>
      <c r="B7" s="737"/>
      <c r="C7" s="738"/>
      <c r="D7" s="738"/>
      <c r="E7" s="738"/>
      <c r="F7" s="738"/>
      <c r="G7" s="738"/>
      <c r="H7" s="738"/>
      <c r="I7" s="738"/>
      <c r="J7" s="738"/>
      <c r="K7" s="738"/>
      <c r="L7" s="739"/>
      <c r="M7" s="385" t="s">
        <v>553</v>
      </c>
      <c r="N7" s="8"/>
    </row>
    <row r="8" spans="1:14" s="10" customFormat="1" ht="30" customHeight="1" x14ac:dyDescent="0.15">
      <c r="A8" s="750" t="s">
        <v>547</v>
      </c>
      <c r="B8" s="392"/>
      <c r="C8" s="740" t="s">
        <v>548</v>
      </c>
      <c r="D8" s="740"/>
      <c r="E8" s="740"/>
      <c r="F8" s="740"/>
      <c r="G8" s="740"/>
      <c r="H8" s="740"/>
      <c r="I8" s="740"/>
      <c r="J8" s="740"/>
      <c r="K8" s="740"/>
      <c r="L8" s="741"/>
      <c r="M8" s="744" t="s">
        <v>554</v>
      </c>
      <c r="N8" s="8"/>
    </row>
    <row r="9" spans="1:14" s="10" customFormat="1" ht="21.75" customHeight="1" x14ac:dyDescent="0.15">
      <c r="A9" s="750"/>
      <c r="B9" s="386"/>
      <c r="C9" s="742"/>
      <c r="D9" s="742"/>
      <c r="E9" s="742"/>
      <c r="F9" s="742"/>
      <c r="G9" s="742"/>
      <c r="H9" s="742"/>
      <c r="I9" s="742"/>
      <c r="J9" s="742"/>
      <c r="K9" s="742"/>
      <c r="L9" s="743"/>
      <c r="M9" s="745"/>
      <c r="N9" s="8"/>
    </row>
    <row r="10" spans="1:14" s="10" customFormat="1" ht="30" customHeight="1" x14ac:dyDescent="0.15">
      <c r="A10" s="750"/>
      <c r="B10" s="392"/>
      <c r="C10" s="740" t="s">
        <v>549</v>
      </c>
      <c r="D10" s="740"/>
      <c r="E10" s="740"/>
      <c r="F10" s="740"/>
      <c r="G10" s="740"/>
      <c r="H10" s="740"/>
      <c r="I10" s="740"/>
      <c r="J10" s="740"/>
      <c r="K10" s="740"/>
      <c r="L10" s="741"/>
      <c r="M10" s="745"/>
      <c r="N10" s="8"/>
    </row>
    <row r="11" spans="1:14" s="10" customFormat="1" ht="30" customHeight="1" x14ac:dyDescent="0.15">
      <c r="A11" s="750"/>
      <c r="B11" s="386"/>
      <c r="C11" s="742"/>
      <c r="D11" s="742"/>
      <c r="E11" s="742"/>
      <c r="F11" s="742"/>
      <c r="G11" s="742"/>
      <c r="H11" s="742"/>
      <c r="I11" s="742"/>
      <c r="J11" s="742"/>
      <c r="K11" s="742"/>
      <c r="L11" s="743"/>
      <c r="M11" s="745"/>
      <c r="N11" s="8"/>
    </row>
    <row r="12" spans="1:14" s="10" customFormat="1" ht="30" customHeight="1" x14ac:dyDescent="0.15">
      <c r="A12" s="750"/>
      <c r="B12" s="392"/>
      <c r="C12" s="740" t="s">
        <v>550</v>
      </c>
      <c r="D12" s="740"/>
      <c r="E12" s="740"/>
      <c r="F12" s="740"/>
      <c r="G12" s="740"/>
      <c r="H12" s="740"/>
      <c r="I12" s="740"/>
      <c r="J12" s="740"/>
      <c r="K12" s="740"/>
      <c r="L12" s="741"/>
      <c r="M12" s="745"/>
      <c r="N12" s="8"/>
    </row>
    <row r="13" spans="1:14" s="10" customFormat="1" ht="30" customHeight="1" x14ac:dyDescent="0.15">
      <c r="A13" s="750"/>
      <c r="B13" s="386"/>
      <c r="C13" s="742"/>
      <c r="D13" s="742"/>
      <c r="E13" s="742"/>
      <c r="F13" s="742"/>
      <c r="G13" s="742"/>
      <c r="H13" s="742"/>
      <c r="I13" s="742"/>
      <c r="J13" s="742"/>
      <c r="K13" s="742"/>
      <c r="L13" s="743"/>
      <c r="M13" s="745"/>
      <c r="N13" s="8"/>
    </row>
    <row r="14" spans="1:14" s="10" customFormat="1" ht="30" customHeight="1" x14ac:dyDescent="0.15">
      <c r="A14" s="750"/>
      <c r="B14" s="392"/>
      <c r="C14" s="740" t="s">
        <v>551</v>
      </c>
      <c r="D14" s="740"/>
      <c r="E14" s="740"/>
      <c r="F14" s="740"/>
      <c r="G14" s="740"/>
      <c r="H14" s="740"/>
      <c r="I14" s="740"/>
      <c r="J14" s="740"/>
      <c r="K14" s="740"/>
      <c r="L14" s="741"/>
      <c r="M14" s="745"/>
      <c r="N14" s="8"/>
    </row>
    <row r="15" spans="1:14" s="10" customFormat="1" ht="30" customHeight="1" x14ac:dyDescent="0.15">
      <c r="A15" s="750"/>
      <c r="B15" s="386"/>
      <c r="C15" s="742"/>
      <c r="D15" s="742"/>
      <c r="E15" s="742"/>
      <c r="F15" s="742"/>
      <c r="G15" s="742"/>
      <c r="H15" s="742"/>
      <c r="I15" s="742"/>
      <c r="J15" s="742"/>
      <c r="K15" s="742"/>
      <c r="L15" s="743"/>
      <c r="M15" s="746"/>
      <c r="N15" s="8"/>
    </row>
    <row r="16" spans="1:14" s="10" customFormat="1" ht="30" customHeight="1" x14ac:dyDescent="0.15">
      <c r="A16" s="750"/>
      <c r="B16" s="392"/>
      <c r="C16" s="747" t="s">
        <v>552</v>
      </c>
      <c r="D16" s="740"/>
      <c r="E16" s="740"/>
      <c r="F16" s="740"/>
      <c r="G16" s="740"/>
      <c r="H16" s="740"/>
      <c r="I16" s="740"/>
      <c r="J16" s="740"/>
      <c r="K16" s="740"/>
      <c r="L16" s="741"/>
      <c r="M16" s="385"/>
      <c r="N16" s="8"/>
    </row>
    <row r="17" spans="1:14" s="10" customFormat="1" ht="53.25" customHeight="1" thickBot="1" x14ac:dyDescent="0.2">
      <c r="A17" s="751"/>
      <c r="B17" s="388"/>
      <c r="C17" s="748"/>
      <c r="D17" s="748"/>
      <c r="E17" s="748"/>
      <c r="F17" s="748"/>
      <c r="G17" s="748"/>
      <c r="H17" s="748"/>
      <c r="I17" s="748"/>
      <c r="J17" s="748"/>
      <c r="K17" s="748"/>
      <c r="L17" s="749"/>
      <c r="M17" s="389"/>
      <c r="N17" s="8"/>
    </row>
    <row r="18" spans="1:14" s="10" customFormat="1" ht="30" hidden="1" customHeight="1" x14ac:dyDescent="0.15">
      <c r="A18" s="390"/>
      <c r="B18" s="736"/>
      <c r="C18" s="736"/>
      <c r="D18" s="736"/>
      <c r="E18" s="736"/>
      <c r="F18" s="736"/>
      <c r="G18" s="736"/>
      <c r="H18" s="736"/>
      <c r="I18" s="736"/>
      <c r="J18" s="736"/>
      <c r="K18" s="736"/>
      <c r="L18" s="736"/>
      <c r="M18" s="391"/>
      <c r="N18" s="8"/>
    </row>
    <row r="19" spans="1:14" s="10" customFormat="1" ht="50.25" customHeight="1" x14ac:dyDescent="0.15">
      <c r="A19" s="612" t="s">
        <v>555</v>
      </c>
      <c r="B19" s="612"/>
      <c r="C19" s="612"/>
      <c r="D19" s="612"/>
      <c r="E19" s="612"/>
      <c r="F19" s="612"/>
      <c r="G19" s="612"/>
      <c r="H19" s="612"/>
      <c r="I19" s="612"/>
      <c r="J19" s="612"/>
      <c r="K19" s="612"/>
      <c r="L19" s="612"/>
      <c r="M19" s="612"/>
      <c r="N19" s="8"/>
    </row>
    <row r="20" spans="1:14" s="10" customFormat="1" ht="48.75" customHeight="1" x14ac:dyDescent="0.15">
      <c r="A20" s="222"/>
      <c r="M20" s="204"/>
      <c r="N20" s="8"/>
    </row>
    <row r="21" spans="1:14" s="10" customFormat="1" ht="30" customHeight="1" x14ac:dyDescent="0.15">
      <c r="M21" s="204"/>
      <c r="N21" s="8"/>
    </row>
    <row r="22" spans="1:14" s="10" customFormat="1" ht="30" customHeight="1" x14ac:dyDescent="0.15">
      <c r="M22" s="204"/>
      <c r="N22" s="237"/>
    </row>
    <row r="23" spans="1:14" s="10" customFormat="1" ht="30" customHeight="1" x14ac:dyDescent="0.15">
      <c r="M23" s="204"/>
      <c r="N23" s="8"/>
    </row>
    <row r="24" spans="1:14" s="10" customFormat="1" ht="30" customHeight="1" x14ac:dyDescent="0.15">
      <c r="M24" s="204"/>
      <c r="N24" s="8"/>
    </row>
    <row r="25" spans="1:14" s="10" customFormat="1" ht="30" customHeight="1" x14ac:dyDescent="0.15">
      <c r="M25" s="204"/>
    </row>
    <row r="26" spans="1:14" s="10" customFormat="1" ht="30" customHeight="1" x14ac:dyDescent="0.15">
      <c r="M26" s="204"/>
    </row>
    <row r="27" spans="1:14" s="10" customFormat="1" ht="30" customHeight="1" x14ac:dyDescent="0.15">
      <c r="M27" s="204"/>
    </row>
    <row r="28" spans="1:14" s="10" customFormat="1" ht="30" customHeight="1" x14ac:dyDescent="0.15">
      <c r="M28" s="204"/>
    </row>
    <row r="29" spans="1:14" s="10" customFormat="1" ht="66" customHeight="1" x14ac:dyDescent="0.15">
      <c r="M29" s="204"/>
    </row>
    <row r="30" spans="1:14" s="10" customFormat="1" ht="30" customHeight="1" x14ac:dyDescent="0.15">
      <c r="M30" s="204"/>
    </row>
    <row r="31" spans="1:14" s="10" customFormat="1" ht="30" customHeight="1" x14ac:dyDescent="0.15">
      <c r="M31" s="204"/>
    </row>
    <row r="32" spans="1:14" s="10" customFormat="1" ht="30" customHeight="1" x14ac:dyDescent="0.15">
      <c r="M32" s="204"/>
    </row>
    <row r="33" spans="13:13" s="10" customFormat="1" ht="30" customHeight="1" x14ac:dyDescent="0.15">
      <c r="M33" s="204"/>
    </row>
    <row r="34" spans="13:13" s="10" customFormat="1" ht="30" customHeight="1" x14ac:dyDescent="0.15">
      <c r="M34" s="204"/>
    </row>
    <row r="35" spans="13:13" s="10" customFormat="1" ht="30" customHeight="1" x14ac:dyDescent="0.15">
      <c r="M35" s="204"/>
    </row>
    <row r="36" spans="13:13" s="10" customFormat="1" ht="30" customHeight="1" x14ac:dyDescent="0.15">
      <c r="M36" s="204"/>
    </row>
    <row r="37" spans="13:13" s="10" customFormat="1" ht="30" customHeight="1" x14ac:dyDescent="0.15">
      <c r="M37" s="204"/>
    </row>
    <row r="38" spans="13:13" s="10" customFormat="1" ht="30" customHeight="1" x14ac:dyDescent="0.15">
      <c r="M38" s="204"/>
    </row>
    <row r="39" spans="13:13" s="10" customFormat="1" ht="30" customHeight="1" x14ac:dyDescent="0.15">
      <c r="M39" s="204"/>
    </row>
    <row r="40" spans="13:13" s="10" customFormat="1" ht="30" customHeight="1" x14ac:dyDescent="0.15">
      <c r="M40" s="204"/>
    </row>
    <row r="41" spans="13:13" s="10" customFormat="1" ht="18.75" customHeight="1" x14ac:dyDescent="0.15">
      <c r="M41" s="204"/>
    </row>
    <row r="42" spans="13:13" s="10" customFormat="1" ht="18.75" customHeight="1" x14ac:dyDescent="0.15">
      <c r="M42" s="204"/>
    </row>
    <row r="43" spans="13:13" s="10" customFormat="1" ht="18.75" customHeight="1" x14ac:dyDescent="0.15">
      <c r="M43" s="204"/>
    </row>
    <row r="44" spans="13:13" s="10" customFormat="1" ht="18.75" customHeight="1" x14ac:dyDescent="0.15">
      <c r="M44" s="11"/>
    </row>
    <row r="45" spans="13:13" s="10" customFormat="1" ht="18.75" customHeight="1" x14ac:dyDescent="0.15">
      <c r="M45" s="11"/>
    </row>
    <row r="46" spans="13:13" s="10" customFormat="1" ht="18.75" customHeight="1" x14ac:dyDescent="0.15">
      <c r="M46" s="11"/>
    </row>
    <row r="47" spans="13:13" s="10" customFormat="1" ht="18.75" customHeight="1" x14ac:dyDescent="0.15">
      <c r="M47" s="11"/>
    </row>
    <row r="48" spans="13:13" s="10" customFormat="1" ht="18.75" customHeight="1" x14ac:dyDescent="0.15">
      <c r="M48" s="11"/>
    </row>
    <row r="49" spans="13:13" s="10" customFormat="1" ht="18.75" customHeight="1" x14ac:dyDescent="0.15">
      <c r="M49" s="11"/>
    </row>
    <row r="50" spans="13:13" s="10" customFormat="1" ht="18.75" customHeight="1" x14ac:dyDescent="0.15">
      <c r="M50" s="11"/>
    </row>
    <row r="51" spans="13:13" s="10" customFormat="1" ht="18.75" customHeight="1" x14ac:dyDescent="0.15">
      <c r="M51" s="11"/>
    </row>
    <row r="52" spans="13:13" s="10" customFormat="1" ht="18.75" customHeight="1" x14ac:dyDescent="0.15">
      <c r="M52" s="11"/>
    </row>
    <row r="53" spans="13:13" s="10" customFormat="1" ht="18.75" customHeight="1" x14ac:dyDescent="0.15">
      <c r="M53" s="11"/>
    </row>
    <row r="54" spans="13:13" s="10" customFormat="1" ht="18.75" customHeight="1" x14ac:dyDescent="0.15">
      <c r="M54" s="11"/>
    </row>
    <row r="55" spans="13:13" s="10" customFormat="1" ht="18.75" customHeight="1" x14ac:dyDescent="0.15">
      <c r="M55" s="11"/>
    </row>
    <row r="56" spans="13:13" s="10" customFormat="1" ht="18.75" customHeight="1" x14ac:dyDescent="0.15">
      <c r="M56" s="11"/>
    </row>
    <row r="57" spans="13:13" s="10" customFormat="1" ht="18.75" customHeight="1" x14ac:dyDescent="0.15">
      <c r="M57" s="11"/>
    </row>
    <row r="58" spans="13:13" s="10" customFormat="1" ht="18.75" customHeight="1" x14ac:dyDescent="0.15">
      <c r="M58" s="11"/>
    </row>
    <row r="59" spans="13:13" s="10" customFormat="1" ht="18.75" customHeight="1" x14ac:dyDescent="0.15">
      <c r="M59" s="11"/>
    </row>
    <row r="60" spans="13:13" s="10" customFormat="1" ht="18.75" customHeight="1" x14ac:dyDescent="0.15">
      <c r="M60" s="11"/>
    </row>
    <row r="61" spans="13:13" s="10" customFormat="1" ht="18.75" customHeight="1" x14ac:dyDescent="0.15">
      <c r="M61" s="11"/>
    </row>
    <row r="62" spans="13:13" s="10" customFormat="1" ht="18.75" customHeight="1" x14ac:dyDescent="0.15">
      <c r="M62" s="11"/>
    </row>
    <row r="63" spans="13:13" s="10" customFormat="1" ht="18.75" customHeight="1" x14ac:dyDescent="0.15">
      <c r="M63" s="11"/>
    </row>
    <row r="64" spans="13:13" s="10" customFormat="1" ht="18.75" customHeight="1" x14ac:dyDescent="0.15">
      <c r="M64" s="11"/>
    </row>
    <row r="65" spans="1:13" s="10" customFormat="1" ht="18.75" customHeight="1" x14ac:dyDescent="0.15">
      <c r="M65" s="11"/>
    </row>
    <row r="66" spans="1:13" s="10" customFormat="1" ht="18.75" customHeight="1" x14ac:dyDescent="0.15">
      <c r="M66" s="11"/>
    </row>
    <row r="67" spans="1:13" s="10" customFormat="1" ht="18.75" customHeight="1" x14ac:dyDescent="0.15">
      <c r="M67" s="11"/>
    </row>
    <row r="68" spans="1:13" s="10" customFormat="1" ht="18.75" customHeight="1" x14ac:dyDescent="0.15">
      <c r="M68" s="11"/>
    </row>
    <row r="69" spans="1:13" s="10" customFormat="1" ht="18.75" customHeight="1" x14ac:dyDescent="0.15">
      <c r="B69" s="8"/>
      <c r="C69" s="8"/>
      <c r="D69" s="8"/>
      <c r="E69" s="8"/>
      <c r="F69" s="8"/>
      <c r="G69" s="8"/>
      <c r="H69" s="8"/>
      <c r="I69" s="8"/>
      <c r="J69" s="8"/>
      <c r="K69" s="8"/>
      <c r="L69" s="8"/>
      <c r="M69" s="9"/>
    </row>
    <row r="70" spans="1:13" s="10" customFormat="1" ht="18.75" customHeight="1" x14ac:dyDescent="0.15">
      <c r="A70" s="8"/>
      <c r="B70" s="8"/>
      <c r="C70" s="8"/>
      <c r="D70" s="8"/>
      <c r="E70" s="8"/>
      <c r="F70" s="8"/>
      <c r="G70" s="8"/>
      <c r="H70" s="8"/>
      <c r="I70" s="8"/>
      <c r="J70" s="8"/>
      <c r="K70" s="8"/>
      <c r="L70" s="8"/>
      <c r="M70" s="9"/>
    </row>
    <row r="71" spans="1:13" s="10" customFormat="1" ht="18.75" customHeight="1" x14ac:dyDescent="0.15">
      <c r="A71" s="8"/>
      <c r="B71" s="8"/>
      <c r="C71" s="8"/>
      <c r="D71" s="8"/>
      <c r="E71" s="8"/>
      <c r="F71" s="8"/>
      <c r="G71" s="8"/>
      <c r="H71" s="8"/>
      <c r="I71" s="8"/>
      <c r="J71" s="8"/>
      <c r="K71" s="8"/>
      <c r="L71" s="8"/>
      <c r="M71" s="9"/>
    </row>
    <row r="72" spans="1:13" s="10" customFormat="1" ht="18.75" customHeight="1" x14ac:dyDescent="0.15">
      <c r="A72" s="8"/>
      <c r="B72" s="8"/>
      <c r="C72" s="8"/>
      <c r="D72" s="8"/>
      <c r="E72" s="8"/>
      <c r="F72" s="8"/>
      <c r="G72" s="8"/>
      <c r="H72" s="8"/>
      <c r="I72" s="8"/>
      <c r="J72" s="8"/>
      <c r="K72" s="8"/>
      <c r="L72" s="8"/>
      <c r="M72" s="9"/>
    </row>
    <row r="73" spans="1:13" s="10" customFormat="1" ht="18.75" customHeight="1" x14ac:dyDescent="0.15">
      <c r="A73" s="8"/>
      <c r="B73" s="8"/>
      <c r="C73" s="8"/>
      <c r="D73" s="8"/>
      <c r="E73" s="8"/>
      <c r="F73" s="8"/>
      <c r="G73" s="8"/>
      <c r="H73" s="8"/>
      <c r="I73" s="8"/>
      <c r="J73" s="8"/>
      <c r="K73" s="8"/>
      <c r="L73" s="8"/>
      <c r="M73" s="9"/>
    </row>
    <row r="74" spans="1:13" s="10" customFormat="1" ht="18.75" customHeight="1" x14ac:dyDescent="0.15">
      <c r="A74" s="8"/>
      <c r="B74" s="8"/>
      <c r="C74" s="8"/>
      <c r="D74" s="8"/>
      <c r="E74" s="8"/>
      <c r="F74" s="8"/>
      <c r="G74" s="8"/>
      <c r="H74" s="8"/>
      <c r="I74" s="8"/>
      <c r="J74" s="8"/>
      <c r="K74" s="8"/>
      <c r="L74" s="8"/>
      <c r="M74" s="9"/>
    </row>
    <row r="75" spans="1:13" s="10" customFormat="1" ht="18.75" customHeight="1" x14ac:dyDescent="0.15">
      <c r="A75" s="8"/>
      <c r="B75" s="8"/>
      <c r="C75" s="8"/>
      <c r="D75" s="8"/>
      <c r="E75" s="8"/>
      <c r="F75" s="8"/>
      <c r="G75" s="8"/>
      <c r="H75" s="8"/>
      <c r="I75" s="8"/>
      <c r="J75" s="8"/>
      <c r="K75" s="8"/>
      <c r="L75" s="8"/>
      <c r="M75" s="9"/>
    </row>
    <row r="76" spans="1:13" s="10" customFormat="1" ht="18.75" customHeight="1" x14ac:dyDescent="0.15">
      <c r="A76" s="8"/>
      <c r="B76" s="8"/>
      <c r="C76" s="8"/>
      <c r="D76" s="8"/>
      <c r="E76" s="8"/>
      <c r="F76" s="8"/>
      <c r="G76" s="8"/>
      <c r="H76" s="8"/>
      <c r="I76" s="8"/>
      <c r="J76" s="8"/>
      <c r="K76" s="8"/>
      <c r="L76" s="8"/>
      <c r="M76" s="9"/>
    </row>
    <row r="77" spans="1:13" s="10" customFormat="1" ht="18.75" customHeight="1" x14ac:dyDescent="0.15">
      <c r="A77" s="8"/>
      <c r="B77" s="8"/>
      <c r="C77" s="8"/>
      <c r="D77" s="8"/>
      <c r="E77" s="8"/>
      <c r="F77" s="8"/>
      <c r="G77" s="8"/>
      <c r="H77" s="8"/>
      <c r="I77" s="8"/>
      <c r="J77" s="8"/>
      <c r="K77" s="8"/>
      <c r="L77" s="8"/>
      <c r="M77" s="9"/>
    </row>
    <row r="78" spans="1:13" s="10" customFormat="1" ht="18.75" customHeight="1" x14ac:dyDescent="0.15">
      <c r="A78" s="8"/>
      <c r="B78" s="8"/>
      <c r="C78" s="8"/>
      <c r="D78" s="8"/>
      <c r="E78" s="8"/>
      <c r="F78" s="8"/>
      <c r="G78" s="8"/>
      <c r="H78" s="8"/>
      <c r="I78" s="8"/>
      <c r="J78" s="8"/>
      <c r="K78" s="8"/>
      <c r="L78" s="8"/>
      <c r="M78" s="9"/>
    </row>
    <row r="79" spans="1:13" s="10" customFormat="1" ht="18.75" customHeight="1" x14ac:dyDescent="0.15">
      <c r="A79" s="8"/>
      <c r="B79" s="8"/>
      <c r="C79" s="8"/>
      <c r="D79" s="8"/>
      <c r="E79" s="8"/>
      <c r="F79" s="8"/>
      <c r="G79" s="8"/>
      <c r="H79" s="8"/>
      <c r="I79" s="8"/>
      <c r="J79" s="8"/>
      <c r="K79" s="8"/>
      <c r="L79" s="8"/>
      <c r="M79" s="9"/>
    </row>
    <row r="80" spans="1:13" s="10" customFormat="1" ht="18.75" customHeight="1" x14ac:dyDescent="0.15">
      <c r="A80" s="8"/>
      <c r="B80" s="8"/>
      <c r="C80" s="8"/>
      <c r="D80" s="8"/>
      <c r="E80" s="8"/>
      <c r="F80" s="8"/>
      <c r="G80" s="8"/>
      <c r="H80" s="8"/>
      <c r="I80" s="8"/>
      <c r="J80" s="8"/>
      <c r="K80" s="8"/>
      <c r="L80" s="8"/>
      <c r="M80" s="9"/>
    </row>
    <row r="81" spans="1:13" s="10" customFormat="1" ht="18.75" customHeight="1" x14ac:dyDescent="0.15">
      <c r="A81" s="8"/>
      <c r="B81" s="8"/>
      <c r="C81" s="8"/>
      <c r="D81" s="8"/>
      <c r="E81" s="8"/>
      <c r="F81" s="8"/>
      <c r="G81" s="8"/>
      <c r="H81" s="8"/>
      <c r="I81" s="8"/>
      <c r="J81" s="8"/>
      <c r="K81" s="8"/>
      <c r="L81" s="8"/>
      <c r="M81" s="9"/>
    </row>
    <row r="82" spans="1:13" ht="18.75" customHeight="1" x14ac:dyDescent="0.15"/>
    <row r="83" spans="1:13" ht="18.75" customHeight="1" x14ac:dyDescent="0.15"/>
  </sheetData>
  <sheetProtection algorithmName="SHA-512" hashValue="JL73YH3kgoirjCKzKBjVvImFXlZtBE4km48pvn18GuS0LMbiQ0TzOfHvmCKfb2Qv+gL4bFByPZQiduCr6JZICQ==" saltValue="Z7vJy9Iyhfx8hlNUhiWacw==" spinCount="100000" sheet="1" objects="1" scenarios="1"/>
  <mergeCells count="16">
    <mergeCell ref="A19:M19"/>
    <mergeCell ref="B18:L18"/>
    <mergeCell ref="B7:L7"/>
    <mergeCell ref="C8:L9"/>
    <mergeCell ref="C10:L11"/>
    <mergeCell ref="M8:M15"/>
    <mergeCell ref="C16:L16"/>
    <mergeCell ref="C17:L17"/>
    <mergeCell ref="A8:A17"/>
    <mergeCell ref="C12:L13"/>
    <mergeCell ref="C14:L15"/>
    <mergeCell ref="A1:M1"/>
    <mergeCell ref="A2:M2"/>
    <mergeCell ref="B5:L5"/>
    <mergeCell ref="A3:M3"/>
    <mergeCell ref="B6:L6"/>
  </mergeCells>
  <phoneticPr fontId="11"/>
  <dataValidations count="2">
    <dataValidation imeMode="hiragana" allowBlank="1" showInputMessage="1" showErrorMessage="1" sqref="B7 B9 B11 B13 B15 B17" xr:uid="{72EBD1E9-1D08-4BEF-AF29-47461A9721E0}"/>
    <dataValidation type="list" allowBlank="1" showInputMessage="1" showErrorMessage="1" sqref="B8 B10 B12 B14 B16" xr:uid="{0929A53B-1440-4E25-927A-85581FD78691}">
      <formula1>$N$5:$N$6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489A0-70A3-4A96-9BEE-3BADFE0C2689}">
  <sheetPr codeName="Sheet13">
    <tabColor rgb="FF0000CC"/>
  </sheetPr>
  <dimension ref="A1:BW78"/>
  <sheetViews>
    <sheetView zoomScale="90" zoomScaleNormal="90" workbookViewId="0">
      <selection activeCell="H12" sqref="H12:I12"/>
    </sheetView>
  </sheetViews>
  <sheetFormatPr defaultRowHeight="14.25" x14ac:dyDescent="0.15"/>
  <cols>
    <col min="1" max="1" width="26.125" style="8" customWidth="1"/>
    <col min="2" max="2" width="5" style="8" customWidth="1"/>
    <col min="3" max="11" width="5.625" style="8" customWidth="1"/>
    <col min="12" max="12" width="12.125" style="8" customWidth="1"/>
    <col min="13" max="13" width="49.875" style="9" customWidth="1"/>
    <col min="14" max="14" width="16.375" style="8" hidden="1" customWidth="1"/>
    <col min="15" max="75" width="9" style="10"/>
    <col min="76" max="16384" width="9" style="8"/>
  </cols>
  <sheetData>
    <row r="1" spans="1:14" ht="37.5" customHeight="1" x14ac:dyDescent="0.15">
      <c r="A1" s="584" t="s">
        <v>568</v>
      </c>
      <c r="B1" s="584"/>
      <c r="C1" s="584"/>
      <c r="D1" s="584"/>
      <c r="E1" s="584"/>
      <c r="F1" s="584"/>
      <c r="G1" s="584"/>
      <c r="H1" s="584"/>
      <c r="I1" s="584"/>
      <c r="J1" s="584"/>
      <c r="K1" s="584"/>
      <c r="L1" s="584"/>
      <c r="M1" s="584"/>
    </row>
    <row r="2" spans="1:14" ht="36.75" customHeight="1" x14ac:dyDescent="0.15">
      <c r="A2" s="585" t="s">
        <v>559</v>
      </c>
      <c r="B2" s="585"/>
      <c r="C2" s="585"/>
      <c r="D2" s="585"/>
      <c r="E2" s="585"/>
      <c r="F2" s="585"/>
      <c r="G2" s="585"/>
      <c r="H2" s="585"/>
      <c r="I2" s="585"/>
      <c r="J2" s="585"/>
      <c r="K2" s="585"/>
      <c r="L2" s="585"/>
      <c r="M2" s="585"/>
    </row>
    <row r="3" spans="1:14" ht="37.5" customHeight="1" x14ac:dyDescent="0.15">
      <c r="A3" s="732" t="s">
        <v>608</v>
      </c>
      <c r="B3" s="732"/>
      <c r="C3" s="732"/>
      <c r="D3" s="732"/>
      <c r="E3" s="732"/>
      <c r="F3" s="732"/>
      <c r="G3" s="732"/>
      <c r="H3" s="732"/>
      <c r="I3" s="732"/>
      <c r="J3" s="732"/>
      <c r="K3" s="732"/>
      <c r="L3" s="732"/>
      <c r="M3" s="732"/>
    </row>
    <row r="4" spans="1:14" ht="10.5" customHeight="1" thickBot="1" x14ac:dyDescent="0.2">
      <c r="A4" s="225"/>
      <c r="B4" s="225"/>
      <c r="C4" s="225"/>
      <c r="D4" s="225"/>
      <c r="E4" s="225"/>
      <c r="F4" s="225"/>
      <c r="G4" s="225"/>
      <c r="H4" s="225"/>
      <c r="I4" s="225"/>
      <c r="J4" s="225"/>
      <c r="K4" s="225"/>
      <c r="L4" s="225"/>
      <c r="M4" s="225"/>
    </row>
    <row r="5" spans="1:14" s="10" customFormat="1" ht="30" customHeight="1" thickBot="1" x14ac:dyDescent="0.2">
      <c r="A5" s="339" t="s">
        <v>476</v>
      </c>
      <c r="B5" s="535" t="s">
        <v>453</v>
      </c>
      <c r="C5" s="536"/>
      <c r="D5" s="536"/>
      <c r="E5" s="536"/>
      <c r="F5" s="536"/>
      <c r="G5" s="536"/>
      <c r="H5" s="536"/>
      <c r="I5" s="536"/>
      <c r="J5" s="536"/>
      <c r="K5" s="536"/>
      <c r="L5" s="537"/>
      <c r="M5" s="340" t="s">
        <v>30</v>
      </c>
      <c r="N5" s="8"/>
    </row>
    <row r="6" spans="1:14" s="10" customFormat="1" ht="31.5" customHeight="1" x14ac:dyDescent="0.15">
      <c r="A6" s="382" t="s">
        <v>556</v>
      </c>
      <c r="B6" s="756"/>
      <c r="C6" s="757"/>
      <c r="D6" s="757"/>
      <c r="E6" s="757"/>
      <c r="F6" s="757"/>
      <c r="G6" s="757"/>
      <c r="H6" s="757"/>
      <c r="I6" s="757"/>
      <c r="J6" s="757"/>
      <c r="K6" s="757"/>
      <c r="L6" s="758"/>
      <c r="M6" s="393" t="s">
        <v>563</v>
      </c>
      <c r="N6" s="237" t="s">
        <v>445</v>
      </c>
    </row>
    <row r="7" spans="1:14" s="10" customFormat="1" ht="30" customHeight="1" x14ac:dyDescent="0.15">
      <c r="A7" s="384" t="s">
        <v>564</v>
      </c>
      <c r="B7" s="752"/>
      <c r="C7" s="753"/>
      <c r="D7" s="753"/>
      <c r="E7" s="753"/>
      <c r="F7" s="753"/>
      <c r="G7" s="753"/>
      <c r="H7" s="753"/>
      <c r="I7" s="753"/>
      <c r="J7" s="753"/>
      <c r="K7" s="753"/>
      <c r="L7" s="394" t="s">
        <v>41</v>
      </c>
      <c r="M7" s="385" t="s">
        <v>557</v>
      </c>
      <c r="N7" s="8"/>
    </row>
    <row r="8" spans="1:14" s="10" customFormat="1" ht="30" customHeight="1" x14ac:dyDescent="0.15">
      <c r="A8" s="755" t="s">
        <v>561</v>
      </c>
      <c r="B8" s="392"/>
      <c r="C8" s="740" t="s">
        <v>558</v>
      </c>
      <c r="D8" s="740"/>
      <c r="E8" s="740"/>
      <c r="F8" s="740"/>
      <c r="G8" s="740"/>
      <c r="H8" s="740"/>
      <c r="I8" s="740"/>
      <c r="J8" s="740"/>
      <c r="K8" s="740"/>
      <c r="L8" s="741"/>
      <c r="M8" s="744" t="s">
        <v>639</v>
      </c>
      <c r="N8" s="8"/>
    </row>
    <row r="9" spans="1:14" s="10" customFormat="1" ht="21.75" customHeight="1" x14ac:dyDescent="0.15">
      <c r="A9" s="755"/>
      <c r="B9" s="386"/>
      <c r="C9" s="742"/>
      <c r="D9" s="742"/>
      <c r="E9" s="742"/>
      <c r="F9" s="742"/>
      <c r="G9" s="742"/>
      <c r="H9" s="742"/>
      <c r="I9" s="742"/>
      <c r="J9" s="742"/>
      <c r="K9" s="742"/>
      <c r="L9" s="743"/>
      <c r="M9" s="745"/>
      <c r="N9" s="8"/>
    </row>
    <row r="10" spans="1:14" s="10" customFormat="1" ht="30" customHeight="1" x14ac:dyDescent="0.15">
      <c r="A10" s="755"/>
      <c r="B10" s="392"/>
      <c r="C10" s="740" t="s">
        <v>560</v>
      </c>
      <c r="D10" s="740"/>
      <c r="E10" s="740"/>
      <c r="F10" s="740"/>
      <c r="G10" s="740"/>
      <c r="H10" s="740"/>
      <c r="I10" s="740"/>
      <c r="J10" s="740"/>
      <c r="K10" s="740"/>
      <c r="L10" s="741"/>
      <c r="M10" s="387"/>
      <c r="N10" s="8"/>
    </row>
    <row r="11" spans="1:14" s="10" customFormat="1" ht="30" customHeight="1" x14ac:dyDescent="0.15">
      <c r="A11" s="755"/>
      <c r="B11" s="386"/>
      <c r="C11" s="742"/>
      <c r="D11" s="742"/>
      <c r="E11" s="742"/>
      <c r="F11" s="742"/>
      <c r="G11" s="742"/>
      <c r="H11" s="742"/>
      <c r="I11" s="742"/>
      <c r="J11" s="742"/>
      <c r="K11" s="742"/>
      <c r="L11" s="743"/>
      <c r="M11" s="387"/>
      <c r="N11" s="8"/>
    </row>
    <row r="12" spans="1:14" s="10" customFormat="1" ht="30" customHeight="1" thickBot="1" x14ac:dyDescent="0.2">
      <c r="A12" s="395" t="s">
        <v>562</v>
      </c>
      <c r="B12" s="388" t="s">
        <v>82</v>
      </c>
      <c r="C12" s="284"/>
      <c r="D12" s="396" t="s">
        <v>24</v>
      </c>
      <c r="E12" s="754"/>
      <c r="F12" s="754"/>
      <c r="G12" s="396" t="s">
        <v>140</v>
      </c>
      <c r="H12" s="754"/>
      <c r="I12" s="754"/>
      <c r="J12" s="396" t="s">
        <v>141</v>
      </c>
      <c r="K12" s="396"/>
      <c r="L12" s="397"/>
      <c r="M12" s="398" t="s">
        <v>565</v>
      </c>
    </row>
    <row r="13" spans="1:14" s="10" customFormat="1" ht="30" hidden="1" customHeight="1" x14ac:dyDescent="0.15">
      <c r="A13" s="390"/>
      <c r="B13" s="736"/>
      <c r="C13" s="736"/>
      <c r="D13" s="736"/>
      <c r="E13" s="736"/>
      <c r="F13" s="736"/>
      <c r="G13" s="736"/>
      <c r="H13" s="736"/>
      <c r="I13" s="736"/>
      <c r="J13" s="736"/>
      <c r="K13" s="736"/>
      <c r="L13" s="736"/>
      <c r="M13" s="391"/>
      <c r="N13" s="8"/>
    </row>
    <row r="14" spans="1:14" s="10" customFormat="1" ht="50.25" customHeight="1" x14ac:dyDescent="0.15">
      <c r="A14" s="732" t="s">
        <v>608</v>
      </c>
      <c r="B14" s="732"/>
      <c r="C14" s="732"/>
      <c r="D14" s="732"/>
      <c r="E14" s="732"/>
      <c r="F14" s="732"/>
      <c r="G14" s="732"/>
      <c r="H14" s="732"/>
      <c r="I14" s="732"/>
      <c r="J14" s="732"/>
      <c r="K14" s="732"/>
      <c r="L14" s="732"/>
      <c r="M14" s="732"/>
      <c r="N14" s="8"/>
    </row>
    <row r="15" spans="1:14" s="10" customFormat="1" ht="48.75" customHeight="1" x14ac:dyDescent="0.15">
      <c r="A15" s="222"/>
      <c r="M15" s="204"/>
      <c r="N15" s="8"/>
    </row>
    <row r="16" spans="1:14" s="10" customFormat="1" ht="30" customHeight="1" x14ac:dyDescent="0.15">
      <c r="M16" s="204"/>
      <c r="N16" s="8"/>
    </row>
    <row r="17" spans="13:14" s="10" customFormat="1" ht="30" customHeight="1" x14ac:dyDescent="0.15">
      <c r="M17" s="399"/>
      <c r="N17" s="237"/>
    </row>
    <row r="18" spans="13:14" s="10" customFormat="1" ht="30" customHeight="1" x14ac:dyDescent="0.15">
      <c r="M18" s="204"/>
      <c r="N18" s="8"/>
    </row>
    <row r="19" spans="13:14" s="10" customFormat="1" ht="30" customHeight="1" x14ac:dyDescent="0.15">
      <c r="M19" s="204"/>
      <c r="N19" s="8"/>
    </row>
    <row r="20" spans="13:14" s="10" customFormat="1" ht="30" customHeight="1" x14ac:dyDescent="0.15">
      <c r="M20" s="204"/>
    </row>
    <row r="21" spans="13:14" s="10" customFormat="1" ht="30" customHeight="1" x14ac:dyDescent="0.15">
      <c r="M21" s="204"/>
    </row>
    <row r="22" spans="13:14" s="10" customFormat="1" ht="30" customHeight="1" x14ac:dyDescent="0.15">
      <c r="M22" s="204"/>
    </row>
    <row r="23" spans="13:14" s="10" customFormat="1" ht="30" customHeight="1" x14ac:dyDescent="0.15">
      <c r="M23" s="204"/>
    </row>
    <row r="24" spans="13:14" s="10" customFormat="1" ht="66" customHeight="1" x14ac:dyDescent="0.15">
      <c r="M24" s="204"/>
    </row>
    <row r="25" spans="13:14" s="10" customFormat="1" ht="30" customHeight="1" x14ac:dyDescent="0.15">
      <c r="M25" s="204"/>
    </row>
    <row r="26" spans="13:14" s="10" customFormat="1" ht="30" customHeight="1" x14ac:dyDescent="0.15">
      <c r="M26" s="204"/>
    </row>
    <row r="27" spans="13:14" s="10" customFormat="1" ht="30" customHeight="1" x14ac:dyDescent="0.15">
      <c r="M27" s="204"/>
    </row>
    <row r="28" spans="13:14" s="10" customFormat="1" ht="30" customHeight="1" x14ac:dyDescent="0.15">
      <c r="M28" s="204"/>
    </row>
    <row r="29" spans="13:14" s="10" customFormat="1" ht="30" customHeight="1" x14ac:dyDescent="0.15">
      <c r="M29" s="204"/>
    </row>
    <row r="30" spans="13:14" s="10" customFormat="1" ht="30" customHeight="1" x14ac:dyDescent="0.15">
      <c r="M30" s="204"/>
    </row>
    <row r="31" spans="13:14" s="10" customFormat="1" ht="30" customHeight="1" x14ac:dyDescent="0.15">
      <c r="M31" s="204"/>
    </row>
    <row r="32" spans="13:14" s="10" customFormat="1" ht="30" customHeight="1" x14ac:dyDescent="0.15">
      <c r="M32" s="204"/>
    </row>
    <row r="33" spans="13:13" s="10" customFormat="1" ht="30" customHeight="1" x14ac:dyDescent="0.15">
      <c r="M33" s="204"/>
    </row>
    <row r="34" spans="13:13" s="10" customFormat="1" ht="30" customHeight="1" x14ac:dyDescent="0.15">
      <c r="M34" s="204"/>
    </row>
    <row r="35" spans="13:13" s="10" customFormat="1" ht="30" customHeight="1" x14ac:dyDescent="0.15">
      <c r="M35" s="204"/>
    </row>
    <row r="36" spans="13:13" s="10" customFormat="1" ht="18.75" customHeight="1" x14ac:dyDescent="0.15">
      <c r="M36" s="204"/>
    </row>
    <row r="37" spans="13:13" s="10" customFormat="1" ht="18.75" customHeight="1" x14ac:dyDescent="0.15">
      <c r="M37" s="204"/>
    </row>
    <row r="38" spans="13:13" s="10" customFormat="1" ht="18.75" customHeight="1" x14ac:dyDescent="0.15">
      <c r="M38" s="204"/>
    </row>
    <row r="39" spans="13:13" s="10" customFormat="1" ht="18.75" customHeight="1" x14ac:dyDescent="0.15">
      <c r="M39" s="11"/>
    </row>
    <row r="40" spans="13:13" s="10" customFormat="1" ht="18.75" customHeight="1" x14ac:dyDescent="0.15">
      <c r="M40" s="11"/>
    </row>
    <row r="41" spans="13:13" s="10" customFormat="1" ht="18.75" customHeight="1" x14ac:dyDescent="0.15">
      <c r="M41" s="11"/>
    </row>
    <row r="42" spans="13:13" s="10" customFormat="1" ht="18.75" customHeight="1" x14ac:dyDescent="0.15">
      <c r="M42" s="11"/>
    </row>
    <row r="43" spans="13:13" s="10" customFormat="1" ht="18.75" customHeight="1" x14ac:dyDescent="0.15">
      <c r="M43" s="11"/>
    </row>
    <row r="44" spans="13:13" s="10" customFormat="1" ht="18.75" customHeight="1" x14ac:dyDescent="0.15">
      <c r="M44" s="11"/>
    </row>
    <row r="45" spans="13:13" s="10" customFormat="1" ht="18.75" customHeight="1" x14ac:dyDescent="0.15">
      <c r="M45" s="11"/>
    </row>
    <row r="46" spans="13:13" s="10" customFormat="1" ht="18.75" customHeight="1" x14ac:dyDescent="0.15">
      <c r="M46" s="11"/>
    </row>
    <row r="47" spans="13:13" s="10" customFormat="1" ht="18.75" customHeight="1" x14ac:dyDescent="0.15">
      <c r="M47" s="11"/>
    </row>
    <row r="48" spans="13:13" s="10" customFormat="1" ht="18.75" customHeight="1" x14ac:dyDescent="0.15">
      <c r="M48" s="11"/>
    </row>
    <row r="49" spans="2:13" s="10" customFormat="1" ht="18.75" customHeight="1" x14ac:dyDescent="0.15">
      <c r="M49" s="11"/>
    </row>
    <row r="50" spans="2:13" s="10" customFormat="1" ht="18.75" customHeight="1" x14ac:dyDescent="0.15">
      <c r="M50" s="11"/>
    </row>
    <row r="51" spans="2:13" s="10" customFormat="1" ht="18.75" customHeight="1" x14ac:dyDescent="0.15">
      <c r="M51" s="11"/>
    </row>
    <row r="52" spans="2:13" s="10" customFormat="1" ht="18.75" customHeight="1" x14ac:dyDescent="0.15">
      <c r="M52" s="11"/>
    </row>
    <row r="53" spans="2:13" s="10" customFormat="1" ht="18.75" customHeight="1" x14ac:dyDescent="0.15">
      <c r="M53" s="11"/>
    </row>
    <row r="54" spans="2:13" s="10" customFormat="1" ht="18.75" customHeight="1" x14ac:dyDescent="0.15">
      <c r="M54" s="11"/>
    </row>
    <row r="55" spans="2:13" s="10" customFormat="1" ht="18.75" customHeight="1" x14ac:dyDescent="0.15">
      <c r="M55" s="11"/>
    </row>
    <row r="56" spans="2:13" s="10" customFormat="1" ht="18.75" customHeight="1" x14ac:dyDescent="0.15">
      <c r="M56" s="11"/>
    </row>
    <row r="57" spans="2:13" s="10" customFormat="1" ht="18.75" customHeight="1" x14ac:dyDescent="0.15">
      <c r="M57" s="11"/>
    </row>
    <row r="58" spans="2:13" s="10" customFormat="1" ht="18.75" customHeight="1" x14ac:dyDescent="0.15">
      <c r="M58" s="11"/>
    </row>
    <row r="59" spans="2:13" s="10" customFormat="1" ht="18.75" customHeight="1" x14ac:dyDescent="0.15">
      <c r="M59" s="11"/>
    </row>
    <row r="60" spans="2:13" s="10" customFormat="1" ht="18.75" customHeight="1" x14ac:dyDescent="0.15">
      <c r="M60" s="11"/>
    </row>
    <row r="61" spans="2:13" s="10" customFormat="1" ht="18.75" customHeight="1" x14ac:dyDescent="0.15">
      <c r="M61" s="11"/>
    </row>
    <row r="62" spans="2:13" s="10" customFormat="1" ht="18.75" customHeight="1" x14ac:dyDescent="0.15">
      <c r="M62" s="11"/>
    </row>
    <row r="63" spans="2:13" s="10" customFormat="1" ht="18.75" customHeight="1" x14ac:dyDescent="0.15">
      <c r="M63" s="11"/>
    </row>
    <row r="64" spans="2:13" s="10" customFormat="1" ht="18.75" customHeight="1" x14ac:dyDescent="0.15">
      <c r="B64" s="8"/>
      <c r="C64" s="8"/>
      <c r="D64" s="8"/>
      <c r="E64" s="8"/>
      <c r="F64" s="8"/>
      <c r="G64" s="8"/>
      <c r="H64" s="8"/>
      <c r="I64" s="8"/>
      <c r="J64" s="8"/>
      <c r="K64" s="8"/>
      <c r="L64" s="8"/>
      <c r="M64" s="9"/>
    </row>
    <row r="65" spans="1:13" s="10" customFormat="1" ht="18.75" customHeight="1" x14ac:dyDescent="0.15">
      <c r="A65" s="8"/>
      <c r="B65" s="8"/>
      <c r="C65" s="8"/>
      <c r="D65" s="8"/>
      <c r="E65" s="8"/>
      <c r="F65" s="8"/>
      <c r="G65" s="8"/>
      <c r="H65" s="8"/>
      <c r="I65" s="8"/>
      <c r="J65" s="8"/>
      <c r="K65" s="8"/>
      <c r="L65" s="8"/>
      <c r="M65" s="9"/>
    </row>
    <row r="66" spans="1:13" s="10" customFormat="1" ht="18.75" customHeight="1" x14ac:dyDescent="0.15">
      <c r="A66" s="8"/>
      <c r="B66" s="8"/>
      <c r="C66" s="8"/>
      <c r="D66" s="8"/>
      <c r="E66" s="8"/>
      <c r="F66" s="8"/>
      <c r="G66" s="8"/>
      <c r="H66" s="8"/>
      <c r="I66" s="8"/>
      <c r="J66" s="8"/>
      <c r="K66" s="8"/>
      <c r="L66" s="8"/>
      <c r="M66" s="9"/>
    </row>
    <row r="67" spans="1:13" s="10" customFormat="1" ht="18.75" customHeight="1" x14ac:dyDescent="0.15">
      <c r="A67" s="8"/>
      <c r="B67" s="8"/>
      <c r="C67" s="8"/>
      <c r="D67" s="8"/>
      <c r="E67" s="8"/>
      <c r="F67" s="8"/>
      <c r="G67" s="8"/>
      <c r="H67" s="8"/>
      <c r="I67" s="8"/>
      <c r="J67" s="8"/>
      <c r="K67" s="8"/>
      <c r="L67" s="8"/>
      <c r="M67" s="9"/>
    </row>
    <row r="68" spans="1:13" s="10" customFormat="1" ht="18.75" customHeight="1" x14ac:dyDescent="0.15">
      <c r="A68" s="8"/>
      <c r="B68" s="8"/>
      <c r="C68" s="8"/>
      <c r="D68" s="8"/>
      <c r="E68" s="8"/>
      <c r="F68" s="8"/>
      <c r="G68" s="8"/>
      <c r="H68" s="8"/>
      <c r="I68" s="8"/>
      <c r="J68" s="8"/>
      <c r="K68" s="8"/>
      <c r="L68" s="8"/>
      <c r="M68" s="9"/>
    </row>
    <row r="69" spans="1:13" s="10" customFormat="1" ht="18.75" customHeight="1" x14ac:dyDescent="0.15">
      <c r="A69" s="8"/>
      <c r="B69" s="8"/>
      <c r="C69" s="8"/>
      <c r="D69" s="8"/>
      <c r="E69" s="8"/>
      <c r="F69" s="8"/>
      <c r="G69" s="8"/>
      <c r="H69" s="8"/>
      <c r="I69" s="8"/>
      <c r="J69" s="8"/>
      <c r="K69" s="8"/>
      <c r="L69" s="8"/>
      <c r="M69" s="9"/>
    </row>
    <row r="70" spans="1:13" s="10" customFormat="1" ht="18.75" customHeight="1" x14ac:dyDescent="0.15">
      <c r="A70" s="8"/>
      <c r="B70" s="8"/>
      <c r="C70" s="8"/>
      <c r="D70" s="8"/>
      <c r="E70" s="8"/>
      <c r="F70" s="8"/>
      <c r="G70" s="8"/>
      <c r="H70" s="8"/>
      <c r="I70" s="8"/>
      <c r="J70" s="8"/>
      <c r="K70" s="8"/>
      <c r="L70" s="8"/>
      <c r="M70" s="9"/>
    </row>
    <row r="71" spans="1:13" s="10" customFormat="1" ht="18.75" customHeight="1" x14ac:dyDescent="0.15">
      <c r="A71" s="8"/>
      <c r="B71" s="8"/>
      <c r="C71" s="8"/>
      <c r="D71" s="8"/>
      <c r="E71" s="8"/>
      <c r="F71" s="8"/>
      <c r="G71" s="8"/>
      <c r="H71" s="8"/>
      <c r="I71" s="8"/>
      <c r="J71" s="8"/>
      <c r="K71" s="8"/>
      <c r="L71" s="8"/>
      <c r="M71" s="9"/>
    </row>
    <row r="72" spans="1:13" s="10" customFormat="1" ht="18.75" customHeight="1" x14ac:dyDescent="0.15">
      <c r="A72" s="8"/>
      <c r="B72" s="8"/>
      <c r="C72" s="8"/>
      <c r="D72" s="8"/>
      <c r="E72" s="8"/>
      <c r="F72" s="8"/>
      <c r="G72" s="8"/>
      <c r="H72" s="8"/>
      <c r="I72" s="8"/>
      <c r="J72" s="8"/>
      <c r="K72" s="8"/>
      <c r="L72" s="8"/>
      <c r="M72" s="9"/>
    </row>
    <row r="73" spans="1:13" s="10" customFormat="1" ht="18.75" customHeight="1" x14ac:dyDescent="0.15">
      <c r="A73" s="8"/>
      <c r="B73" s="8"/>
      <c r="C73" s="8"/>
      <c r="D73" s="8"/>
      <c r="E73" s="8"/>
      <c r="F73" s="8"/>
      <c r="G73" s="8"/>
      <c r="H73" s="8"/>
      <c r="I73" s="8"/>
      <c r="J73" s="8"/>
      <c r="K73" s="8"/>
      <c r="L73" s="8"/>
      <c r="M73" s="9"/>
    </row>
    <row r="74" spans="1:13" s="10" customFormat="1" ht="18.75" customHeight="1" x14ac:dyDescent="0.15">
      <c r="A74" s="8"/>
      <c r="B74" s="8"/>
      <c r="C74" s="8"/>
      <c r="D74" s="8"/>
      <c r="E74" s="8"/>
      <c r="F74" s="8"/>
      <c r="G74" s="8"/>
      <c r="H74" s="8"/>
      <c r="I74" s="8"/>
      <c r="J74" s="8"/>
      <c r="K74" s="8"/>
      <c r="L74" s="8"/>
      <c r="M74" s="9"/>
    </row>
    <row r="75" spans="1:13" s="10" customFormat="1" ht="18.75" customHeight="1" x14ac:dyDescent="0.15">
      <c r="A75" s="8"/>
      <c r="B75" s="8"/>
      <c r="C75" s="8"/>
      <c r="D75" s="8"/>
      <c r="E75" s="8"/>
      <c r="F75" s="8"/>
      <c r="G75" s="8"/>
      <c r="H75" s="8"/>
      <c r="I75" s="8"/>
      <c r="J75" s="8"/>
      <c r="K75" s="8"/>
      <c r="L75" s="8"/>
      <c r="M75" s="9"/>
    </row>
    <row r="76" spans="1:13" s="10" customFormat="1" ht="18.75" customHeight="1" x14ac:dyDescent="0.15">
      <c r="A76" s="8"/>
      <c r="B76" s="8"/>
      <c r="C76" s="8"/>
      <c r="D76" s="8"/>
      <c r="E76" s="8"/>
      <c r="F76" s="8"/>
      <c r="G76" s="8"/>
      <c r="H76" s="8"/>
      <c r="I76" s="8"/>
      <c r="J76" s="8"/>
      <c r="K76" s="8"/>
      <c r="L76" s="8"/>
      <c r="M76" s="9"/>
    </row>
    <row r="77" spans="1:13" ht="18.75" customHeight="1" x14ac:dyDescent="0.15"/>
    <row r="78" spans="1:13" ht="18.75" customHeight="1" x14ac:dyDescent="0.15"/>
  </sheetData>
  <sheetProtection algorithmName="SHA-512" hashValue="XKh9c09M/TyyOdxdzbrbx4PwjOKfFULS/H3ufj9XDS2/EIBzOsZhDRHbcelS4/g0cFHU2qUibu+oUOqBHAufXA==" saltValue="JR5MEpA1fSOkfEhUNBd7Og==" spinCount="100000" sheet="1" objects="1" scenarios="1"/>
  <mergeCells count="14">
    <mergeCell ref="A1:M1"/>
    <mergeCell ref="A2:M2"/>
    <mergeCell ref="A3:M3"/>
    <mergeCell ref="B5:L5"/>
    <mergeCell ref="B6:L6"/>
    <mergeCell ref="B13:L13"/>
    <mergeCell ref="A14:M14"/>
    <mergeCell ref="B7:K7"/>
    <mergeCell ref="E12:F12"/>
    <mergeCell ref="H12:I12"/>
    <mergeCell ref="A8:A11"/>
    <mergeCell ref="C8:L9"/>
    <mergeCell ref="C10:L11"/>
    <mergeCell ref="M8:M9"/>
  </mergeCells>
  <phoneticPr fontId="11"/>
  <dataValidations count="2">
    <dataValidation type="list" allowBlank="1" showInputMessage="1" showErrorMessage="1" sqref="B8 B10" xr:uid="{249A791E-6E52-4863-BAB5-904B3CE57CE3}">
      <formula1>$N$5:$N$6</formula1>
    </dataValidation>
    <dataValidation imeMode="hiragana" allowBlank="1" showInputMessage="1" showErrorMessage="1" sqref="B7 B9 B11:B12 C12:K12" xr:uid="{6819FB35-8EB4-4A62-BC94-D96CC8262737}"/>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rgb="FFFF0000"/>
    <pageSetUpPr fitToPage="1"/>
  </sheetPr>
  <dimension ref="A1:CM61"/>
  <sheetViews>
    <sheetView showZeros="0" view="pageBreakPreview" topLeftCell="A27" zoomScale="85" zoomScaleNormal="85" zoomScaleSheetLayoutView="85" workbookViewId="0">
      <selection activeCell="C33" sqref="C33:AK40"/>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2"/>
      <c r="B1" s="22" t="s">
        <v>0</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91" s="1" customFormat="1" ht="20.100000000000001" customHeight="1" x14ac:dyDescent="0.15">
      <c r="A2" s="618" t="s">
        <v>32</v>
      </c>
      <c r="B2" s="618"/>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618"/>
      <c r="AC2" s="618"/>
      <c r="AD2" s="618"/>
      <c r="AE2" s="618"/>
      <c r="AF2" s="618"/>
      <c r="AG2" s="618"/>
      <c r="AH2" s="618"/>
      <c r="AI2" s="618"/>
      <c r="AJ2" s="618"/>
      <c r="AK2" s="618"/>
      <c r="AL2" s="618"/>
      <c r="AO2" s="6"/>
    </row>
    <row r="3" spans="1:91" s="1" customFormat="1" ht="8.25" customHeight="1"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O3" s="6"/>
    </row>
    <row r="4" spans="1:91" s="1" customFormat="1" ht="20.100000000000001"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785">
        <f>入力シート①!C3</f>
        <v>0</v>
      </c>
      <c r="AB4" s="785"/>
      <c r="AC4" s="785"/>
      <c r="AD4" s="785"/>
      <c r="AE4" s="2" t="s">
        <v>1</v>
      </c>
      <c r="AF4" s="785">
        <f>入力シート①!F3</f>
        <v>0</v>
      </c>
      <c r="AG4" s="785"/>
      <c r="AH4" s="2" t="s">
        <v>2</v>
      </c>
      <c r="AI4" s="785">
        <f>入力シート①!H3</f>
        <v>0</v>
      </c>
      <c r="AJ4" s="785"/>
      <c r="AK4" s="2" t="s">
        <v>3</v>
      </c>
      <c r="AL4" s="2"/>
      <c r="AN4" s="5" t="s">
        <v>7</v>
      </c>
    </row>
    <row r="5" spans="1:91" s="1" customFormat="1" ht="12.75"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40"/>
      <c r="AD5" s="40"/>
      <c r="AE5" s="22"/>
      <c r="AF5" s="40"/>
      <c r="AG5" s="40"/>
      <c r="AH5" s="22"/>
      <c r="AI5" s="40"/>
      <c r="AJ5" s="40"/>
      <c r="AK5" s="22"/>
      <c r="AL5" s="22"/>
    </row>
    <row r="6" spans="1:91" s="1" customFormat="1" ht="15.75" customHeight="1" x14ac:dyDescent="0.1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40"/>
      <c r="AD6" s="40"/>
      <c r="AE6" s="22"/>
      <c r="AF6" s="40"/>
      <c r="AG6" s="40"/>
      <c r="AH6" s="22"/>
      <c r="AI6" s="40"/>
      <c r="AJ6" s="40"/>
      <c r="AK6" s="22"/>
      <c r="AL6" s="22"/>
    </row>
    <row r="7" spans="1:91" s="1" customFormat="1" ht="20.100000000000001" customHeight="1" x14ac:dyDescent="0.15">
      <c r="A7" s="22"/>
      <c r="B7" s="22" t="s">
        <v>625</v>
      </c>
      <c r="C7" s="22"/>
      <c r="D7" s="41"/>
      <c r="E7" s="41"/>
      <c r="F7" s="41"/>
      <c r="G7" s="41"/>
      <c r="H7" s="41"/>
      <c r="I7" s="41"/>
      <c r="J7" s="41"/>
      <c r="K7" s="41"/>
      <c r="L7" s="41"/>
      <c r="M7" s="22"/>
      <c r="N7" s="22"/>
      <c r="O7" s="22"/>
      <c r="P7" s="22"/>
      <c r="Q7" s="22"/>
      <c r="R7" s="22"/>
      <c r="S7" s="22"/>
      <c r="T7" s="22"/>
      <c r="U7" s="22"/>
      <c r="V7" s="22"/>
      <c r="W7" s="22"/>
      <c r="X7" s="22"/>
      <c r="Y7" s="22"/>
      <c r="Z7" s="22"/>
      <c r="AA7" s="22"/>
      <c r="AB7" s="22"/>
      <c r="AC7" s="22"/>
      <c r="AD7" s="22"/>
      <c r="AE7" s="22"/>
      <c r="AF7" s="22"/>
      <c r="AG7" s="22"/>
      <c r="AH7" s="22"/>
      <c r="AI7" s="22"/>
      <c r="AJ7" s="22"/>
      <c r="AK7" s="22"/>
      <c r="AL7" s="22"/>
    </row>
    <row r="8" spans="1:91" s="1" customFormat="1" ht="20.100000000000001" customHeight="1" x14ac:dyDescent="0.15">
      <c r="A8" s="22"/>
      <c r="B8" s="22"/>
      <c r="C8" s="22"/>
      <c r="D8" s="41"/>
      <c r="E8" s="41"/>
      <c r="F8" s="41"/>
      <c r="G8" s="41"/>
      <c r="H8" s="41"/>
      <c r="I8" s="41"/>
      <c r="J8" s="41"/>
      <c r="K8" s="41"/>
      <c r="L8" s="41"/>
      <c r="M8" s="22"/>
      <c r="N8" s="22"/>
      <c r="O8" s="22"/>
      <c r="P8" s="22"/>
      <c r="Q8" s="22"/>
      <c r="R8" s="22"/>
      <c r="S8" s="22"/>
      <c r="T8" s="22"/>
      <c r="U8" s="22"/>
      <c r="V8" s="22"/>
      <c r="W8" s="22"/>
      <c r="X8" s="22"/>
      <c r="Y8" s="22"/>
      <c r="Z8" s="22"/>
      <c r="AA8" s="22"/>
      <c r="AB8" s="22"/>
      <c r="AC8" s="22"/>
      <c r="AD8" s="22"/>
      <c r="AE8" s="22"/>
      <c r="AF8" s="22"/>
      <c r="AG8" s="22"/>
      <c r="AH8" s="22"/>
      <c r="AI8" s="22"/>
      <c r="AJ8" s="22"/>
      <c r="AK8" s="22"/>
      <c r="AL8" s="22"/>
    </row>
    <row r="9" spans="1:91" s="1" customFormat="1" ht="20.100000000000001" customHeight="1" x14ac:dyDescent="0.15">
      <c r="A9" s="22"/>
      <c r="B9" s="22"/>
      <c r="C9" s="22"/>
      <c r="D9" s="22"/>
      <c r="E9" s="22"/>
      <c r="F9" s="22"/>
      <c r="G9" s="22"/>
      <c r="H9" s="22"/>
      <c r="I9" s="22"/>
      <c r="J9" s="22"/>
      <c r="K9" s="22"/>
      <c r="L9" s="22"/>
      <c r="M9" s="22"/>
      <c r="N9" s="22"/>
      <c r="O9" s="22" t="s">
        <v>34</v>
      </c>
      <c r="P9" s="22"/>
      <c r="Q9" s="22"/>
      <c r="R9" s="22"/>
      <c r="S9" s="22"/>
      <c r="T9" s="42" t="s">
        <v>12</v>
      </c>
      <c r="U9" s="789">
        <f>入力シート①!C11</f>
        <v>0</v>
      </c>
      <c r="V9" s="789"/>
      <c r="W9" s="789"/>
      <c r="X9" s="789"/>
      <c r="Y9" s="789"/>
      <c r="Z9" s="789"/>
      <c r="AA9" s="789"/>
      <c r="AB9" s="789"/>
      <c r="AC9" s="43"/>
      <c r="AD9" s="44"/>
      <c r="AE9" s="44"/>
      <c r="AF9" s="44"/>
      <c r="AG9" s="44"/>
      <c r="AH9" s="44"/>
      <c r="AI9" s="43"/>
      <c r="AJ9" s="43"/>
      <c r="AK9" s="43"/>
      <c r="AL9" s="22"/>
      <c r="AN9" s="5" t="s">
        <v>7</v>
      </c>
    </row>
    <row r="10" spans="1:91" s="1" customFormat="1" ht="30" customHeight="1" x14ac:dyDescent="0.15">
      <c r="A10" s="22"/>
      <c r="B10" s="22"/>
      <c r="C10" s="22"/>
      <c r="D10" s="22"/>
      <c r="E10" s="22"/>
      <c r="F10" s="22"/>
      <c r="G10" s="22"/>
      <c r="H10" s="22"/>
      <c r="I10" s="22"/>
      <c r="J10" s="22"/>
      <c r="K10" s="22"/>
      <c r="L10" s="22"/>
      <c r="M10" s="22"/>
      <c r="N10" s="22"/>
      <c r="O10" s="784" t="s">
        <v>33</v>
      </c>
      <c r="P10" s="784"/>
      <c r="Q10" s="784"/>
      <c r="R10" s="784"/>
      <c r="S10" s="784"/>
      <c r="T10" s="786">
        <f>入力シート①!C12</f>
        <v>0</v>
      </c>
      <c r="U10" s="786"/>
      <c r="V10" s="786"/>
      <c r="W10" s="786"/>
      <c r="X10" s="786"/>
      <c r="Y10" s="786"/>
      <c r="Z10" s="786"/>
      <c r="AA10" s="786"/>
      <c r="AB10" s="786"/>
      <c r="AC10" s="786"/>
      <c r="AD10" s="786"/>
      <c r="AE10" s="786"/>
      <c r="AF10" s="786"/>
      <c r="AG10" s="786"/>
      <c r="AH10" s="786"/>
      <c r="AI10" s="786"/>
      <c r="AJ10" s="786"/>
      <c r="AK10" s="786"/>
      <c r="AL10" s="45"/>
      <c r="AN10" s="6" t="s">
        <v>13</v>
      </c>
    </row>
    <row r="11" spans="1:91" s="1" customFormat="1" ht="5.0999999999999996" customHeight="1" x14ac:dyDescent="0.15">
      <c r="A11" s="22"/>
      <c r="B11" s="22"/>
      <c r="C11" s="22"/>
      <c r="D11" s="22"/>
      <c r="E11" s="22"/>
      <c r="F11" s="22"/>
      <c r="G11" s="22"/>
      <c r="H11" s="22"/>
      <c r="I11" s="22"/>
      <c r="J11" s="22"/>
      <c r="K11" s="22"/>
      <c r="L11" s="22"/>
      <c r="M11" s="22"/>
      <c r="N11" s="22"/>
      <c r="O11" s="27"/>
      <c r="P11" s="27"/>
      <c r="Q11" s="27"/>
      <c r="R11" s="27"/>
      <c r="S11" s="27"/>
      <c r="T11" s="44"/>
      <c r="U11" s="44"/>
      <c r="V11" s="44"/>
      <c r="W11" s="44"/>
      <c r="X11" s="44"/>
      <c r="Y11" s="44"/>
      <c r="Z11" s="44"/>
      <c r="AA11" s="44"/>
      <c r="AB11" s="44"/>
      <c r="AC11" s="44"/>
      <c r="AD11" s="44"/>
      <c r="AE11" s="44"/>
      <c r="AF11" s="44"/>
      <c r="AG11" s="44"/>
      <c r="AH11" s="44"/>
      <c r="AI11" s="44"/>
      <c r="AJ11" s="44"/>
      <c r="AK11" s="44"/>
      <c r="AL11" s="46"/>
    </row>
    <row r="12" spans="1:91" s="1" customFormat="1" ht="30" customHeight="1" x14ac:dyDescent="0.15">
      <c r="A12" s="22"/>
      <c r="B12" s="22"/>
      <c r="C12" s="22"/>
      <c r="D12" s="22"/>
      <c r="E12" s="22"/>
      <c r="F12" s="22"/>
      <c r="G12" s="22"/>
      <c r="H12" s="22"/>
      <c r="I12" s="22"/>
      <c r="J12" s="22"/>
      <c r="K12" s="22"/>
      <c r="L12" s="22"/>
      <c r="M12" s="22"/>
      <c r="N12" s="22"/>
      <c r="O12" s="633" t="s">
        <v>35</v>
      </c>
      <c r="P12" s="633"/>
      <c r="Q12" s="633"/>
      <c r="R12" s="633"/>
      <c r="S12" s="633"/>
      <c r="T12" s="786">
        <f>入力シート①!C4</f>
        <v>0</v>
      </c>
      <c r="U12" s="786"/>
      <c r="V12" s="786"/>
      <c r="W12" s="786"/>
      <c r="X12" s="786"/>
      <c r="Y12" s="786"/>
      <c r="Z12" s="786"/>
      <c r="AA12" s="786"/>
      <c r="AB12" s="786"/>
      <c r="AC12" s="786"/>
      <c r="AD12" s="786"/>
      <c r="AE12" s="786"/>
      <c r="AF12" s="786"/>
      <c r="AG12" s="786"/>
      <c r="AH12" s="786"/>
      <c r="AI12" s="786"/>
      <c r="AJ12" s="786"/>
      <c r="AK12" s="786"/>
      <c r="AL12" s="47"/>
      <c r="AN12" s="5" t="s">
        <v>10</v>
      </c>
    </row>
    <row r="13" spans="1:91" s="1" customFormat="1" ht="5.0999999999999996" customHeight="1" x14ac:dyDescent="0.15">
      <c r="A13" s="22"/>
      <c r="B13" s="22"/>
      <c r="C13" s="22"/>
      <c r="D13" s="22"/>
      <c r="E13" s="22"/>
      <c r="F13" s="22"/>
      <c r="G13" s="22"/>
      <c r="H13" s="22"/>
      <c r="I13" s="22"/>
      <c r="J13" s="22"/>
      <c r="K13" s="22"/>
      <c r="L13" s="22"/>
      <c r="M13" s="22"/>
      <c r="N13" s="22"/>
      <c r="O13" s="27"/>
      <c r="P13" s="27"/>
      <c r="Q13" s="27"/>
      <c r="R13" s="27"/>
      <c r="S13" s="27"/>
      <c r="T13" s="44"/>
      <c r="U13" s="44"/>
      <c r="V13" s="44"/>
      <c r="W13" s="44"/>
      <c r="X13" s="44"/>
      <c r="Y13" s="44"/>
      <c r="Z13" s="44"/>
      <c r="AA13" s="44"/>
      <c r="AB13" s="44"/>
      <c r="AC13" s="44"/>
      <c r="AD13" s="44"/>
      <c r="AE13" s="44"/>
      <c r="AF13" s="44"/>
      <c r="AG13" s="44"/>
      <c r="AH13" s="44"/>
      <c r="AI13" s="44"/>
      <c r="AJ13" s="44"/>
      <c r="AK13" s="44"/>
      <c r="AL13" s="4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row>
    <row r="14" spans="1:91" s="1" customFormat="1" ht="30" customHeight="1" x14ac:dyDescent="0.15">
      <c r="A14" s="22"/>
      <c r="B14" s="22"/>
      <c r="C14" s="22"/>
      <c r="D14" s="22"/>
      <c r="E14" s="22"/>
      <c r="F14" s="22"/>
      <c r="G14" s="22"/>
      <c r="H14" s="22"/>
      <c r="I14" s="22"/>
      <c r="J14" s="22"/>
      <c r="K14" s="22"/>
      <c r="L14" s="22"/>
      <c r="M14" s="22"/>
      <c r="N14" s="22"/>
      <c r="O14" s="784" t="s">
        <v>36</v>
      </c>
      <c r="P14" s="784"/>
      <c r="Q14" s="784"/>
      <c r="R14" s="784"/>
      <c r="S14" s="784"/>
      <c r="T14" s="786" t="str">
        <f>入力シート①!C5&amp;"　"&amp;入力シート①!C7</f>
        <v>　</v>
      </c>
      <c r="U14" s="786"/>
      <c r="V14" s="786"/>
      <c r="W14" s="786"/>
      <c r="X14" s="786"/>
      <c r="Y14" s="786"/>
      <c r="Z14" s="786"/>
      <c r="AA14" s="786"/>
      <c r="AB14" s="786"/>
      <c r="AC14" s="786"/>
      <c r="AD14" s="786"/>
      <c r="AE14" s="786"/>
      <c r="AF14" s="786"/>
      <c r="AG14" s="786"/>
      <c r="AH14" s="786"/>
      <c r="AI14" s="786"/>
      <c r="AJ14" s="786"/>
      <c r="AK14" s="786"/>
      <c r="AL14" s="48"/>
      <c r="AN14" s="5" t="s">
        <v>11</v>
      </c>
    </row>
    <row r="15" spans="1:91" s="1" customFormat="1" ht="3.75" customHeight="1" x14ac:dyDescent="0.15">
      <c r="A15" s="22"/>
      <c r="B15" s="22"/>
      <c r="C15" s="22"/>
      <c r="D15" s="22"/>
      <c r="E15" s="22"/>
      <c r="F15" s="22"/>
      <c r="G15" s="22"/>
      <c r="H15" s="22"/>
      <c r="I15" s="22"/>
      <c r="J15" s="22"/>
      <c r="K15" s="22"/>
      <c r="L15" s="22"/>
      <c r="M15" s="22"/>
      <c r="N15" s="22"/>
      <c r="O15" s="37"/>
      <c r="P15" s="37"/>
      <c r="Q15" s="37"/>
      <c r="R15" s="37"/>
      <c r="S15" s="37"/>
      <c r="T15" s="38"/>
      <c r="U15" s="38"/>
      <c r="V15" s="38"/>
      <c r="W15" s="38"/>
      <c r="X15" s="38"/>
      <c r="Y15" s="38"/>
      <c r="Z15" s="38"/>
      <c r="AA15" s="38"/>
      <c r="AB15" s="38"/>
      <c r="AC15" s="38"/>
      <c r="AD15" s="38"/>
      <c r="AE15" s="38"/>
      <c r="AF15" s="38"/>
      <c r="AG15" s="38"/>
      <c r="AH15" s="38"/>
      <c r="AI15" s="38"/>
      <c r="AJ15" s="38"/>
      <c r="AK15" s="38"/>
      <c r="AL15" s="48"/>
      <c r="AN15" s="5"/>
    </row>
    <row r="16" spans="1:91" s="1" customFormat="1" ht="24" customHeight="1" x14ac:dyDescent="0.15">
      <c r="A16" s="22"/>
      <c r="B16" s="22"/>
      <c r="C16" s="22"/>
      <c r="D16" s="22"/>
      <c r="E16" s="22"/>
      <c r="F16" s="22"/>
      <c r="G16" s="22"/>
      <c r="H16" s="22"/>
      <c r="I16" s="22"/>
      <c r="J16" s="22"/>
      <c r="K16" s="22"/>
      <c r="L16" s="22"/>
      <c r="M16" s="22"/>
      <c r="N16" s="22"/>
      <c r="O16" s="784" t="s">
        <v>37</v>
      </c>
      <c r="P16" s="784"/>
      <c r="Q16" s="784"/>
      <c r="R16" s="784"/>
      <c r="S16" s="784"/>
      <c r="T16" s="787">
        <f>入力シート①!C8</f>
        <v>0</v>
      </c>
      <c r="U16" s="788"/>
      <c r="V16" s="788"/>
      <c r="W16" s="788"/>
      <c r="X16" s="788"/>
      <c r="Y16" s="788"/>
      <c r="Z16" s="788"/>
      <c r="AA16" s="788"/>
      <c r="AB16" s="788"/>
      <c r="AC16" s="788"/>
      <c r="AD16" s="788"/>
      <c r="AE16" s="788"/>
      <c r="AF16" s="788"/>
      <c r="AG16" s="788"/>
      <c r="AH16" s="788"/>
      <c r="AI16" s="788"/>
      <c r="AJ16" s="788"/>
      <c r="AK16" s="788"/>
      <c r="AL16" s="49"/>
    </row>
    <row r="17" spans="1:42" s="1" customFormat="1" ht="20.100000000000001" customHeight="1" x14ac:dyDescent="0.15">
      <c r="A17" s="22"/>
      <c r="B17" s="618"/>
      <c r="C17" s="618"/>
      <c r="D17" s="618"/>
      <c r="E17" s="618"/>
      <c r="F17" s="618"/>
      <c r="G17" s="618"/>
      <c r="H17" s="618"/>
      <c r="I17" s="618"/>
      <c r="J17" s="618"/>
      <c r="K17" s="618"/>
      <c r="L17" s="618"/>
      <c r="M17" s="618"/>
      <c r="N17" s="618"/>
      <c r="O17" s="618"/>
      <c r="P17" s="618"/>
      <c r="Q17" s="618"/>
      <c r="R17" s="618"/>
      <c r="S17" s="618"/>
      <c r="T17" s="618"/>
      <c r="U17" s="618"/>
      <c r="V17" s="618"/>
      <c r="W17" s="618"/>
      <c r="X17" s="618"/>
      <c r="Y17" s="618"/>
      <c r="Z17" s="618"/>
      <c r="AA17" s="618"/>
      <c r="AB17" s="618"/>
      <c r="AC17" s="618"/>
      <c r="AD17" s="618"/>
      <c r="AE17" s="618"/>
      <c r="AF17" s="618"/>
      <c r="AG17" s="618"/>
      <c r="AH17" s="618"/>
      <c r="AI17" s="618"/>
      <c r="AJ17" s="618"/>
      <c r="AK17" s="618"/>
      <c r="AL17" s="618"/>
    </row>
    <row r="18" spans="1:42" s="1" customFormat="1" ht="20.100000000000001" customHeight="1" x14ac:dyDescent="0.15">
      <c r="A18" s="633" t="s">
        <v>610</v>
      </c>
      <c r="B18" s="633"/>
      <c r="C18" s="633"/>
      <c r="D18" s="633"/>
      <c r="E18" s="633"/>
      <c r="F18" s="633"/>
      <c r="G18" s="633"/>
      <c r="H18" s="633"/>
      <c r="I18" s="633"/>
      <c r="J18" s="633"/>
      <c r="K18" s="633"/>
      <c r="L18" s="633"/>
      <c r="M18" s="633"/>
      <c r="N18" s="633"/>
      <c r="O18" s="633"/>
      <c r="P18" s="633"/>
      <c r="Q18" s="633"/>
      <c r="R18" s="633"/>
      <c r="S18" s="633"/>
      <c r="T18" s="633"/>
      <c r="U18" s="633"/>
      <c r="V18" s="633"/>
      <c r="W18" s="633"/>
      <c r="X18" s="633"/>
      <c r="Y18" s="633"/>
      <c r="Z18" s="633"/>
      <c r="AA18" s="633"/>
      <c r="AB18" s="633"/>
      <c r="AC18" s="633"/>
      <c r="AD18" s="633"/>
      <c r="AE18" s="633"/>
      <c r="AF18" s="633"/>
      <c r="AG18" s="633"/>
      <c r="AH18" s="633"/>
      <c r="AI18" s="633"/>
      <c r="AJ18" s="633"/>
      <c r="AK18" s="633"/>
      <c r="AL18" s="633"/>
    </row>
    <row r="19" spans="1:42" s="1" customFormat="1" ht="20.100000000000001" customHeight="1" x14ac:dyDescent="0.15">
      <c r="A19" s="614" t="s">
        <v>609</v>
      </c>
      <c r="B19" s="614"/>
      <c r="C19" s="614"/>
      <c r="D19" s="614"/>
      <c r="E19" s="614"/>
      <c r="F19" s="614"/>
      <c r="G19" s="614"/>
      <c r="H19" s="614"/>
      <c r="I19" s="614"/>
      <c r="J19" s="614"/>
      <c r="K19" s="614"/>
      <c r="L19" s="614"/>
      <c r="M19" s="614"/>
      <c r="N19" s="614"/>
      <c r="O19" s="614"/>
      <c r="P19" s="614"/>
      <c r="Q19" s="614"/>
      <c r="R19" s="614"/>
      <c r="S19" s="614"/>
      <c r="T19" s="614"/>
      <c r="U19" s="614"/>
      <c r="V19" s="614"/>
      <c r="W19" s="614"/>
      <c r="X19" s="614"/>
      <c r="Y19" s="614"/>
      <c r="Z19" s="614"/>
      <c r="AA19" s="614"/>
      <c r="AB19" s="614"/>
      <c r="AC19" s="614"/>
      <c r="AD19" s="614"/>
      <c r="AE19" s="614"/>
      <c r="AF19" s="614"/>
      <c r="AG19" s="614"/>
      <c r="AH19" s="614"/>
      <c r="AI19" s="614"/>
      <c r="AJ19" s="614"/>
      <c r="AK19" s="614"/>
      <c r="AL19" s="614"/>
      <c r="AP19" s="7"/>
    </row>
    <row r="20" spans="1:42" s="1" customFormat="1" ht="20.100000000000001" customHeight="1" x14ac:dyDescent="0.15">
      <c r="A20" s="22"/>
      <c r="B20" s="34"/>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row>
    <row r="21" spans="1:42" s="1" customFormat="1" ht="20.100000000000001" customHeight="1" x14ac:dyDescent="0.15">
      <c r="A21" s="22"/>
      <c r="B21" s="790" t="s">
        <v>38</v>
      </c>
      <c r="C21" s="790"/>
      <c r="D21" s="790"/>
      <c r="E21" s="790"/>
      <c r="F21" s="790"/>
      <c r="G21" s="790"/>
      <c r="H21" s="790"/>
      <c r="I21" s="790"/>
      <c r="J21" s="790"/>
      <c r="K21" s="790"/>
      <c r="L21" s="790"/>
      <c r="M21" s="790"/>
      <c r="N21" s="790"/>
      <c r="O21" s="790"/>
      <c r="P21" s="790"/>
      <c r="Q21" s="790"/>
      <c r="R21" s="790"/>
      <c r="S21" s="790"/>
      <c r="T21" s="790"/>
      <c r="U21" s="790"/>
      <c r="V21" s="790"/>
      <c r="W21" s="790"/>
      <c r="X21" s="790"/>
      <c r="Y21" s="790"/>
      <c r="Z21" s="790"/>
      <c r="AA21" s="790"/>
      <c r="AB21" s="790"/>
      <c r="AC21" s="790"/>
      <c r="AD21" s="790"/>
      <c r="AE21" s="790"/>
      <c r="AF21" s="790"/>
      <c r="AG21" s="790"/>
      <c r="AH21" s="790"/>
      <c r="AI21" s="790"/>
      <c r="AJ21" s="790"/>
      <c r="AK21" s="790"/>
      <c r="AL21" s="790"/>
    </row>
    <row r="22" spans="1:42" s="1" customFormat="1" ht="35.25" customHeight="1" x14ac:dyDescent="0.15">
      <c r="A22" s="22"/>
      <c r="B22" s="50"/>
      <c r="C22" s="791">
        <f>入力シート②!C7</f>
        <v>0</v>
      </c>
      <c r="D22" s="791"/>
      <c r="E22" s="791"/>
      <c r="F22" s="791"/>
      <c r="G22" s="791"/>
      <c r="H22" s="791"/>
      <c r="I22" s="791"/>
      <c r="J22" s="791"/>
      <c r="K22" s="791"/>
      <c r="L22" s="791"/>
      <c r="M22" s="791"/>
      <c r="N22" s="791"/>
      <c r="O22" s="791"/>
      <c r="P22" s="791"/>
      <c r="Q22" s="791"/>
      <c r="R22" s="791"/>
      <c r="S22" s="791"/>
      <c r="T22" s="791"/>
      <c r="U22" s="791"/>
      <c r="V22" s="791"/>
      <c r="W22" s="791"/>
      <c r="X22" s="791"/>
      <c r="Y22" s="791"/>
      <c r="Z22" s="791"/>
      <c r="AA22" s="791"/>
      <c r="AB22" s="791"/>
      <c r="AC22" s="791"/>
      <c r="AD22" s="791"/>
      <c r="AE22" s="791"/>
      <c r="AF22" s="791"/>
      <c r="AG22" s="791"/>
      <c r="AH22" s="791"/>
      <c r="AI22" s="791"/>
      <c r="AJ22" s="791"/>
      <c r="AK22" s="791"/>
      <c r="AL22" s="50"/>
    </row>
    <row r="23" spans="1:42" s="1" customFormat="1" ht="9" customHeight="1" x14ac:dyDescent="0.15">
      <c r="A23" s="22"/>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row>
    <row r="24" spans="1:42" s="1" customFormat="1" ht="20.100000000000001" customHeight="1" x14ac:dyDescent="0.15">
      <c r="A24" s="22"/>
      <c r="B24" s="25" t="s">
        <v>39</v>
      </c>
      <c r="C24" s="25"/>
      <c r="D24" s="25"/>
      <c r="E24" s="25"/>
      <c r="F24" s="25"/>
      <c r="G24" s="25"/>
      <c r="H24" s="25"/>
      <c r="I24" s="25"/>
      <c r="J24" s="25"/>
      <c r="K24" s="25"/>
      <c r="L24" s="25"/>
      <c r="M24" s="2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row>
    <row r="25" spans="1:42" s="1" customFormat="1" ht="9" customHeight="1" x14ac:dyDescent="0.15">
      <c r="A25" s="22"/>
      <c r="B25" s="25"/>
      <c r="C25" s="25"/>
      <c r="D25" s="25"/>
      <c r="E25" s="25"/>
      <c r="F25" s="25"/>
      <c r="G25" s="25"/>
      <c r="H25" s="25"/>
      <c r="I25" s="25"/>
      <c r="J25" s="25"/>
      <c r="K25" s="25"/>
      <c r="L25" s="25"/>
      <c r="M25" s="2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row>
    <row r="26" spans="1:42" s="1" customFormat="1" ht="27.75" customHeight="1" x14ac:dyDescent="0.2">
      <c r="A26" s="22"/>
      <c r="B26" s="25"/>
      <c r="C26" s="25"/>
      <c r="D26" s="780" t="s">
        <v>40</v>
      </c>
      <c r="E26" s="781">
        <f>入力シート③!E9</f>
        <v>0</v>
      </c>
      <c r="F26" s="782"/>
      <c r="G26" s="782"/>
      <c r="H26" s="782"/>
      <c r="I26" s="782"/>
      <c r="J26" s="782"/>
      <c r="K26" s="782"/>
      <c r="L26" s="782"/>
      <c r="M26" s="782"/>
      <c r="N26" s="782"/>
      <c r="O26" s="782"/>
      <c r="P26" s="783" t="s">
        <v>41</v>
      </c>
      <c r="Q26" s="35"/>
      <c r="R26" s="35"/>
      <c r="S26" s="35"/>
      <c r="T26" s="35"/>
      <c r="U26" s="35"/>
      <c r="V26" s="35"/>
      <c r="W26" s="35"/>
      <c r="X26" s="35"/>
      <c r="Y26" s="35"/>
      <c r="Z26" s="35"/>
      <c r="AA26" s="35"/>
      <c r="AB26" s="35"/>
      <c r="AC26" s="35"/>
      <c r="AD26" s="35"/>
      <c r="AE26" s="35"/>
      <c r="AF26" s="35"/>
      <c r="AG26" s="35"/>
      <c r="AH26" s="35"/>
      <c r="AI26" s="35"/>
      <c r="AJ26" s="35"/>
      <c r="AK26" s="35"/>
      <c r="AL26" s="35"/>
    </row>
    <row r="27" spans="1:42" s="2" customFormat="1" ht="27.75" customHeight="1" x14ac:dyDescent="0.15">
      <c r="A27" s="22"/>
      <c r="B27" s="25"/>
      <c r="C27" s="13"/>
      <c r="D27" s="780"/>
      <c r="E27" s="773">
        <f>入力シート③!E10</f>
        <v>0</v>
      </c>
      <c r="F27" s="774"/>
      <c r="G27" s="774"/>
      <c r="H27" s="774"/>
      <c r="I27" s="774"/>
      <c r="J27" s="774"/>
      <c r="K27" s="774"/>
      <c r="L27" s="774"/>
      <c r="M27" s="774"/>
      <c r="N27" s="774"/>
      <c r="O27" s="774"/>
      <c r="P27" s="783"/>
      <c r="Q27" s="770"/>
      <c r="R27" s="770"/>
      <c r="S27" s="22"/>
      <c r="T27" s="28"/>
      <c r="U27" s="28"/>
      <c r="V27" s="28"/>
      <c r="W27" s="22"/>
      <c r="X27" s="22"/>
      <c r="Y27" s="22"/>
      <c r="Z27" s="22"/>
      <c r="AA27" s="22"/>
      <c r="AB27" s="22"/>
      <c r="AC27" s="31"/>
      <c r="AD27" s="51"/>
      <c r="AE27" s="34"/>
      <c r="AF27" s="771"/>
      <c r="AG27" s="771"/>
      <c r="AH27" s="771"/>
      <c r="AI27" s="771"/>
      <c r="AJ27" s="771"/>
      <c r="AK27" s="31"/>
      <c r="AL27" s="34"/>
      <c r="AP27" s="7"/>
    </row>
    <row r="28" spans="1:42" s="2" customFormat="1" ht="5.0999999999999996" customHeight="1" x14ac:dyDescent="0.15">
      <c r="A28" s="22"/>
      <c r="B28" s="25"/>
      <c r="C28" s="25"/>
      <c r="D28" s="25"/>
      <c r="E28" s="25"/>
      <c r="F28" s="25"/>
      <c r="G28" s="25"/>
      <c r="H28" s="25"/>
      <c r="I28" s="25"/>
      <c r="J28" s="25"/>
      <c r="K28" s="28"/>
      <c r="L28" s="28"/>
      <c r="M28" s="28"/>
      <c r="N28" s="22"/>
      <c r="O28" s="22"/>
      <c r="P28" s="29"/>
      <c r="Q28" s="30"/>
      <c r="R28" s="31"/>
      <c r="S28" s="22"/>
      <c r="T28" s="32"/>
      <c r="U28" s="32"/>
      <c r="V28" s="32"/>
      <c r="W28" s="33"/>
      <c r="X28" s="33"/>
      <c r="Y28" s="33"/>
      <c r="Z28" s="33"/>
      <c r="AA28" s="33"/>
      <c r="AB28" s="31"/>
      <c r="AC28" s="31"/>
      <c r="AD28" s="51"/>
      <c r="AE28" s="34"/>
      <c r="AF28" s="34"/>
      <c r="AG28" s="34"/>
      <c r="AH28" s="34"/>
      <c r="AI28" s="34"/>
      <c r="AJ28" s="34"/>
      <c r="AK28" s="34"/>
      <c r="AL28" s="34"/>
    </row>
    <row r="29" spans="1:42" s="2" customFormat="1" ht="18" customHeight="1" x14ac:dyDescent="0.15">
      <c r="A29" s="22"/>
      <c r="B29" s="25" t="s">
        <v>42</v>
      </c>
      <c r="C29" s="25"/>
      <c r="D29" s="25"/>
      <c r="E29" s="25"/>
      <c r="F29" s="25"/>
      <c r="G29" s="25"/>
      <c r="H29" s="25"/>
      <c r="I29" s="25"/>
      <c r="J29" s="25"/>
      <c r="K29" s="28"/>
      <c r="L29" s="28"/>
      <c r="M29" s="28"/>
      <c r="N29" s="22"/>
      <c r="O29" s="22"/>
      <c r="P29" s="22"/>
      <c r="Q29" s="770"/>
      <c r="R29" s="770"/>
      <c r="S29" s="22"/>
      <c r="T29" s="28"/>
      <c r="U29" s="28"/>
      <c r="V29" s="28"/>
      <c r="W29" s="22"/>
      <c r="X29" s="22"/>
      <c r="Y29" s="22"/>
      <c r="Z29" s="22"/>
      <c r="AA29" s="22"/>
      <c r="AB29" s="22"/>
      <c r="AC29" s="31"/>
      <c r="AD29" s="51"/>
      <c r="AE29" s="34"/>
      <c r="AF29" s="772">
        <f>Q29*25000</f>
        <v>0</v>
      </c>
      <c r="AG29" s="772"/>
      <c r="AH29" s="772"/>
      <c r="AI29" s="772"/>
      <c r="AJ29" s="772"/>
      <c r="AK29" s="31"/>
      <c r="AL29" s="34"/>
      <c r="AP29" s="7"/>
    </row>
    <row r="30" spans="1:42" s="2" customFormat="1" ht="0.75" hidden="1" customHeight="1" x14ac:dyDescent="0.15">
      <c r="A30" s="22"/>
      <c r="B30" s="25"/>
      <c r="C30" s="13"/>
      <c r="D30" s="13"/>
      <c r="E30" s="13"/>
      <c r="F30" s="13"/>
      <c r="G30" s="13"/>
      <c r="H30" s="13"/>
      <c r="I30" s="13"/>
      <c r="J30" s="13"/>
      <c r="K30" s="14"/>
      <c r="L30" s="14"/>
      <c r="M30" s="14"/>
      <c r="P30" s="3"/>
      <c r="Q30" s="4"/>
      <c r="R30" s="15"/>
      <c r="S30" s="22"/>
      <c r="T30" s="32"/>
      <c r="U30" s="32"/>
      <c r="V30" s="32"/>
      <c r="W30" s="33"/>
      <c r="X30" s="33"/>
      <c r="Y30" s="33"/>
      <c r="Z30" s="33"/>
      <c r="AA30" s="33"/>
      <c r="AB30" s="31"/>
      <c r="AC30" s="31"/>
      <c r="AD30" s="51"/>
      <c r="AE30" s="34"/>
      <c r="AF30" s="16"/>
      <c r="AG30" s="16"/>
      <c r="AH30" s="16"/>
      <c r="AI30" s="16"/>
      <c r="AJ30" s="16"/>
      <c r="AK30" s="34"/>
      <c r="AL30" s="34"/>
    </row>
    <row r="31" spans="1:42" s="1" customFormat="1" ht="19.5" hidden="1" customHeight="1" x14ac:dyDescent="0.15">
      <c r="A31" s="22"/>
      <c r="B31" s="25"/>
      <c r="C31" s="13"/>
      <c r="D31" s="13"/>
      <c r="E31" s="13"/>
      <c r="F31" s="13"/>
      <c r="G31" s="13"/>
      <c r="H31" s="13"/>
      <c r="I31" s="13"/>
      <c r="J31" s="13"/>
      <c r="K31" s="13"/>
      <c r="L31" s="13"/>
      <c r="M31" s="13"/>
      <c r="N31" s="2"/>
      <c r="O31" s="2"/>
      <c r="P31" s="52"/>
      <c r="Q31" s="52"/>
      <c r="R31" s="52"/>
      <c r="S31" s="22"/>
      <c r="T31" s="35"/>
      <c r="U31" s="35"/>
      <c r="V31" s="35"/>
      <c r="W31" s="35"/>
      <c r="X31" s="35"/>
      <c r="Y31" s="35"/>
      <c r="Z31" s="35"/>
      <c r="AA31" s="35"/>
      <c r="AB31" s="35"/>
      <c r="AC31" s="35"/>
      <c r="AD31" s="35"/>
      <c r="AE31" s="35"/>
      <c r="AF31" s="52"/>
      <c r="AG31" s="52"/>
      <c r="AH31" s="52"/>
      <c r="AI31" s="52"/>
      <c r="AJ31" s="52"/>
      <c r="AK31" s="35"/>
      <c r="AL31" s="35"/>
    </row>
    <row r="32" spans="1:42" s="2" customFormat="1" ht="2.25" customHeight="1" x14ac:dyDescent="0.15">
      <c r="A32" s="22"/>
      <c r="B32" s="25"/>
      <c r="C32" s="13"/>
      <c r="I32" s="13"/>
      <c r="J32" s="13"/>
      <c r="K32" s="14"/>
      <c r="L32" s="14"/>
      <c r="M32" s="14"/>
      <c r="R32" s="14"/>
      <c r="S32" s="28"/>
      <c r="T32" s="28"/>
      <c r="U32" s="22"/>
      <c r="V32" s="22"/>
      <c r="W32" s="22"/>
      <c r="X32" s="22"/>
      <c r="Y32" s="22"/>
      <c r="Z32" s="22"/>
      <c r="AA32" s="31"/>
      <c r="AB32" s="25"/>
      <c r="AC32" s="34"/>
      <c r="AD32" s="31"/>
      <c r="AE32" s="34"/>
      <c r="AI32" s="53"/>
      <c r="AK32" s="22"/>
      <c r="AL32" s="22"/>
    </row>
    <row r="33" spans="1:40" s="2" customFormat="1" ht="20.25" customHeight="1" x14ac:dyDescent="0.15">
      <c r="A33" s="22"/>
      <c r="B33" s="25"/>
      <c r="C33" s="775" t="s">
        <v>648</v>
      </c>
      <c r="D33" s="776"/>
      <c r="E33" s="776"/>
      <c r="F33" s="776"/>
      <c r="G33" s="776"/>
      <c r="H33" s="776"/>
      <c r="I33" s="776"/>
      <c r="J33" s="776"/>
      <c r="K33" s="776"/>
      <c r="L33" s="776"/>
      <c r="M33" s="776"/>
      <c r="N33" s="776"/>
      <c r="O33" s="776"/>
      <c r="P33" s="776"/>
      <c r="Q33" s="776"/>
      <c r="R33" s="776"/>
      <c r="S33" s="776"/>
      <c r="T33" s="776"/>
      <c r="U33" s="776"/>
      <c r="V33" s="776"/>
      <c r="W33" s="776"/>
      <c r="X33" s="776"/>
      <c r="Y33" s="776"/>
      <c r="Z33" s="776"/>
      <c r="AA33" s="776"/>
      <c r="AB33" s="776"/>
      <c r="AC33" s="776"/>
      <c r="AD33" s="776"/>
      <c r="AE33" s="776"/>
      <c r="AF33" s="776"/>
      <c r="AG33" s="776"/>
      <c r="AH33" s="776"/>
      <c r="AI33" s="776"/>
      <c r="AJ33" s="776"/>
      <c r="AK33" s="776"/>
      <c r="AL33" s="34"/>
    </row>
    <row r="34" spans="1:40" s="2" customFormat="1" ht="29.25" customHeight="1" x14ac:dyDescent="0.15">
      <c r="A34" s="22"/>
      <c r="B34" s="22"/>
      <c r="C34" s="776"/>
      <c r="D34" s="776"/>
      <c r="E34" s="776"/>
      <c r="F34" s="776"/>
      <c r="G34" s="776"/>
      <c r="H34" s="776"/>
      <c r="I34" s="776"/>
      <c r="J34" s="776"/>
      <c r="K34" s="776"/>
      <c r="L34" s="776"/>
      <c r="M34" s="776"/>
      <c r="N34" s="776"/>
      <c r="O34" s="776"/>
      <c r="P34" s="776"/>
      <c r="Q34" s="776"/>
      <c r="R34" s="776"/>
      <c r="S34" s="776"/>
      <c r="T34" s="776"/>
      <c r="U34" s="776"/>
      <c r="V34" s="776"/>
      <c r="W34" s="776"/>
      <c r="X34" s="776"/>
      <c r="Y34" s="776"/>
      <c r="Z34" s="776"/>
      <c r="AA34" s="776"/>
      <c r="AB34" s="776"/>
      <c r="AC34" s="776"/>
      <c r="AD34" s="776"/>
      <c r="AE34" s="776"/>
      <c r="AF34" s="776"/>
      <c r="AG34" s="776"/>
      <c r="AH34" s="776"/>
      <c r="AI34" s="776"/>
      <c r="AJ34" s="776"/>
      <c r="AK34" s="776"/>
      <c r="AL34" s="35"/>
    </row>
    <row r="35" spans="1:40" s="2" customFormat="1" ht="39.950000000000003" customHeight="1" x14ac:dyDescent="0.15">
      <c r="A35" s="22"/>
      <c r="B35" s="25"/>
      <c r="C35" s="776"/>
      <c r="D35" s="776"/>
      <c r="E35" s="776"/>
      <c r="F35" s="776"/>
      <c r="G35" s="776"/>
      <c r="H35" s="776"/>
      <c r="I35" s="776"/>
      <c r="J35" s="776"/>
      <c r="K35" s="776"/>
      <c r="L35" s="776"/>
      <c r="M35" s="776"/>
      <c r="N35" s="776"/>
      <c r="O35" s="776"/>
      <c r="P35" s="776"/>
      <c r="Q35" s="776"/>
      <c r="R35" s="776"/>
      <c r="S35" s="776"/>
      <c r="T35" s="776"/>
      <c r="U35" s="776"/>
      <c r="V35" s="776"/>
      <c r="W35" s="776"/>
      <c r="X35" s="776"/>
      <c r="Y35" s="776"/>
      <c r="Z35" s="776"/>
      <c r="AA35" s="776"/>
      <c r="AB35" s="776"/>
      <c r="AC35" s="776"/>
      <c r="AD35" s="776"/>
      <c r="AE35" s="776"/>
      <c r="AF35" s="776"/>
      <c r="AG35" s="776"/>
      <c r="AH35" s="776"/>
      <c r="AI35" s="776"/>
      <c r="AJ35" s="776"/>
      <c r="AK35" s="776"/>
      <c r="AL35" s="35"/>
    </row>
    <row r="36" spans="1:40" s="2" customFormat="1" ht="18.75" customHeight="1" x14ac:dyDescent="0.15">
      <c r="A36" s="22"/>
      <c r="B36" s="25"/>
      <c r="C36" s="776"/>
      <c r="D36" s="776"/>
      <c r="E36" s="776"/>
      <c r="F36" s="776"/>
      <c r="G36" s="776"/>
      <c r="H36" s="776"/>
      <c r="I36" s="776"/>
      <c r="J36" s="776"/>
      <c r="K36" s="776"/>
      <c r="L36" s="776"/>
      <c r="M36" s="776"/>
      <c r="N36" s="776"/>
      <c r="O36" s="776"/>
      <c r="P36" s="776"/>
      <c r="Q36" s="776"/>
      <c r="R36" s="776"/>
      <c r="S36" s="776"/>
      <c r="T36" s="776"/>
      <c r="U36" s="776"/>
      <c r="V36" s="776"/>
      <c r="W36" s="776"/>
      <c r="X36" s="776"/>
      <c r="Y36" s="776"/>
      <c r="Z36" s="776"/>
      <c r="AA36" s="776"/>
      <c r="AB36" s="776"/>
      <c r="AC36" s="776"/>
      <c r="AD36" s="776"/>
      <c r="AE36" s="776"/>
      <c r="AF36" s="776"/>
      <c r="AG36" s="776"/>
      <c r="AH36" s="776"/>
      <c r="AI36" s="776"/>
      <c r="AJ36" s="776"/>
      <c r="AK36" s="776"/>
      <c r="AL36" s="35"/>
    </row>
    <row r="37" spans="1:40" s="2" customFormat="1" ht="8.25" customHeight="1" x14ac:dyDescent="0.15">
      <c r="A37" s="22"/>
      <c r="B37" s="25"/>
      <c r="C37" s="776"/>
      <c r="D37" s="776"/>
      <c r="E37" s="776"/>
      <c r="F37" s="776"/>
      <c r="G37" s="776"/>
      <c r="H37" s="776"/>
      <c r="I37" s="776"/>
      <c r="J37" s="776"/>
      <c r="K37" s="776"/>
      <c r="L37" s="776"/>
      <c r="M37" s="776"/>
      <c r="N37" s="776"/>
      <c r="O37" s="776"/>
      <c r="P37" s="776"/>
      <c r="Q37" s="776"/>
      <c r="R37" s="776"/>
      <c r="S37" s="776"/>
      <c r="T37" s="776"/>
      <c r="U37" s="776"/>
      <c r="V37" s="776"/>
      <c r="W37" s="776"/>
      <c r="X37" s="776"/>
      <c r="Y37" s="776"/>
      <c r="Z37" s="776"/>
      <c r="AA37" s="776"/>
      <c r="AB37" s="776"/>
      <c r="AC37" s="776"/>
      <c r="AD37" s="776"/>
      <c r="AE37" s="776"/>
      <c r="AF37" s="776"/>
      <c r="AG37" s="776"/>
      <c r="AH37" s="776"/>
      <c r="AI37" s="776"/>
      <c r="AJ37" s="776"/>
      <c r="AK37" s="776"/>
      <c r="AL37" s="35"/>
    </row>
    <row r="38" spans="1:40" s="2" customFormat="1" ht="18.75" customHeight="1" x14ac:dyDescent="0.15">
      <c r="A38" s="22"/>
      <c r="B38" s="25"/>
      <c r="C38" s="776"/>
      <c r="D38" s="776"/>
      <c r="E38" s="776"/>
      <c r="F38" s="776"/>
      <c r="G38" s="776"/>
      <c r="H38" s="776"/>
      <c r="I38" s="776"/>
      <c r="J38" s="776"/>
      <c r="K38" s="776"/>
      <c r="L38" s="776"/>
      <c r="M38" s="776"/>
      <c r="N38" s="776"/>
      <c r="O38" s="776"/>
      <c r="P38" s="776"/>
      <c r="Q38" s="776"/>
      <c r="R38" s="776"/>
      <c r="S38" s="776"/>
      <c r="T38" s="776"/>
      <c r="U38" s="776"/>
      <c r="V38" s="776"/>
      <c r="W38" s="776"/>
      <c r="X38" s="776"/>
      <c r="Y38" s="776"/>
      <c r="Z38" s="776"/>
      <c r="AA38" s="776"/>
      <c r="AB38" s="776"/>
      <c r="AC38" s="776"/>
      <c r="AD38" s="776"/>
      <c r="AE38" s="776"/>
      <c r="AF38" s="776"/>
      <c r="AG38" s="776"/>
      <c r="AH38" s="776"/>
      <c r="AI38" s="776"/>
      <c r="AJ38" s="776"/>
      <c r="AK38" s="776"/>
      <c r="AL38" s="35"/>
    </row>
    <row r="39" spans="1:40" s="2" customFormat="1" ht="20.100000000000001" customHeight="1" x14ac:dyDescent="0.15">
      <c r="A39" s="22"/>
      <c r="B39" s="25"/>
      <c r="C39" s="776"/>
      <c r="D39" s="776"/>
      <c r="E39" s="776"/>
      <c r="F39" s="776"/>
      <c r="G39" s="776"/>
      <c r="H39" s="776"/>
      <c r="I39" s="776"/>
      <c r="J39" s="776"/>
      <c r="K39" s="776"/>
      <c r="L39" s="776"/>
      <c r="M39" s="776"/>
      <c r="N39" s="776"/>
      <c r="O39" s="776"/>
      <c r="P39" s="776"/>
      <c r="Q39" s="776"/>
      <c r="R39" s="776"/>
      <c r="S39" s="776"/>
      <c r="T39" s="776"/>
      <c r="U39" s="776"/>
      <c r="V39" s="776"/>
      <c r="W39" s="776"/>
      <c r="X39" s="776"/>
      <c r="Y39" s="776"/>
      <c r="Z39" s="776"/>
      <c r="AA39" s="776"/>
      <c r="AB39" s="776"/>
      <c r="AC39" s="776"/>
      <c r="AD39" s="776"/>
      <c r="AE39" s="776"/>
      <c r="AF39" s="776"/>
      <c r="AG39" s="776"/>
      <c r="AH39" s="776"/>
      <c r="AI39" s="776"/>
      <c r="AJ39" s="776"/>
      <c r="AK39" s="776"/>
      <c r="AL39" s="35"/>
    </row>
    <row r="40" spans="1:40" s="2" customFormat="1" ht="41.25" customHeight="1" x14ac:dyDescent="0.15">
      <c r="A40" s="22"/>
      <c r="B40" s="25"/>
      <c r="C40" s="776"/>
      <c r="D40" s="776"/>
      <c r="E40" s="776"/>
      <c r="F40" s="776"/>
      <c r="G40" s="776"/>
      <c r="H40" s="776"/>
      <c r="I40" s="776"/>
      <c r="J40" s="776"/>
      <c r="K40" s="776"/>
      <c r="L40" s="776"/>
      <c r="M40" s="776"/>
      <c r="N40" s="776"/>
      <c r="O40" s="776"/>
      <c r="P40" s="776"/>
      <c r="Q40" s="776"/>
      <c r="R40" s="776"/>
      <c r="S40" s="776"/>
      <c r="T40" s="776"/>
      <c r="U40" s="776"/>
      <c r="V40" s="776"/>
      <c r="W40" s="776"/>
      <c r="X40" s="776"/>
      <c r="Y40" s="776"/>
      <c r="Z40" s="776"/>
      <c r="AA40" s="776"/>
      <c r="AB40" s="776"/>
      <c r="AC40" s="776"/>
      <c r="AD40" s="776"/>
      <c r="AE40" s="776"/>
      <c r="AF40" s="776"/>
      <c r="AG40" s="776"/>
      <c r="AH40" s="776"/>
      <c r="AI40" s="776"/>
      <c r="AJ40" s="776"/>
      <c r="AK40" s="776"/>
      <c r="AL40" s="35"/>
    </row>
    <row r="41" spans="1:40" ht="20.100000000000001" customHeight="1" x14ac:dyDescent="0.15">
      <c r="A41" s="22"/>
      <c r="B41" s="22"/>
      <c r="C41" s="25"/>
      <c r="D41" s="22"/>
      <c r="E41" s="22"/>
      <c r="F41" s="22"/>
      <c r="G41" s="22"/>
      <c r="H41" s="22"/>
      <c r="I41" s="22"/>
      <c r="J41" s="23"/>
      <c r="K41" s="23"/>
      <c r="L41" s="23"/>
      <c r="M41" s="23"/>
      <c r="N41" s="23"/>
      <c r="O41" s="23"/>
      <c r="P41" s="23"/>
      <c r="Q41" s="23"/>
      <c r="R41" s="23"/>
      <c r="S41" s="23"/>
      <c r="T41" s="24"/>
      <c r="U41" s="24"/>
      <c r="V41" s="24"/>
      <c r="W41" s="24"/>
      <c r="X41" s="24"/>
      <c r="Y41" s="24"/>
      <c r="Z41" s="24"/>
      <c r="AA41" s="24"/>
      <c r="AB41" s="24"/>
      <c r="AC41" s="24"/>
      <c r="AD41" s="24"/>
      <c r="AE41" s="24"/>
      <c r="AF41" s="24"/>
      <c r="AG41" s="24"/>
      <c r="AH41" s="24"/>
      <c r="AI41" s="24"/>
      <c r="AJ41" s="24"/>
      <c r="AK41" s="24"/>
      <c r="AL41" s="24"/>
    </row>
    <row r="42" spans="1:40" s="1" customFormat="1" ht="20.100000000000001" customHeight="1" x14ac:dyDescent="0.15">
      <c r="A42" s="22"/>
      <c r="B42" s="22" t="s">
        <v>43</v>
      </c>
      <c r="C42" s="25"/>
      <c r="D42" s="22"/>
      <c r="E42" s="22"/>
      <c r="F42" s="22"/>
      <c r="G42" s="22"/>
      <c r="H42" s="22"/>
      <c r="I42" s="22"/>
      <c r="J42" s="23"/>
      <c r="K42" s="23"/>
      <c r="L42" s="23"/>
      <c r="M42" s="23"/>
      <c r="N42" s="23"/>
      <c r="O42" s="23"/>
      <c r="P42" s="23"/>
      <c r="Q42" s="23"/>
      <c r="R42" s="23"/>
      <c r="S42" s="23"/>
      <c r="T42" s="24"/>
      <c r="U42" s="24"/>
      <c r="V42" s="24"/>
      <c r="W42" s="24"/>
      <c r="X42" s="24"/>
      <c r="Y42" s="24"/>
      <c r="Z42" s="24"/>
      <c r="AA42" s="24"/>
      <c r="AB42" s="24"/>
      <c r="AC42" s="24"/>
      <c r="AD42" s="24"/>
      <c r="AE42" s="24"/>
      <c r="AF42" s="24"/>
      <c r="AG42" s="24"/>
      <c r="AH42" s="24"/>
      <c r="AI42" s="24"/>
      <c r="AJ42" s="24"/>
      <c r="AK42" s="24"/>
      <c r="AL42" s="24"/>
    </row>
    <row r="43" spans="1:40" ht="30" customHeight="1" x14ac:dyDescent="0.15">
      <c r="A43" s="22"/>
      <c r="B43" s="22"/>
      <c r="C43" s="777" t="s">
        <v>44</v>
      </c>
      <c r="D43" s="778"/>
      <c r="E43" s="778"/>
      <c r="F43" s="779"/>
      <c r="G43" s="767">
        <f>入力シート①!C13</f>
        <v>0</v>
      </c>
      <c r="H43" s="768"/>
      <c r="I43" s="768"/>
      <c r="J43" s="768"/>
      <c r="K43" s="768"/>
      <c r="L43" s="768"/>
      <c r="M43" s="768"/>
      <c r="N43" s="768"/>
      <c r="O43" s="768"/>
      <c r="P43" s="768"/>
      <c r="Q43" s="768"/>
      <c r="R43" s="768"/>
      <c r="S43" s="768"/>
      <c r="T43" s="768"/>
      <c r="U43" s="768"/>
      <c r="V43" s="768"/>
      <c r="W43" s="768"/>
      <c r="X43" s="768"/>
      <c r="Y43" s="768"/>
      <c r="Z43" s="768"/>
      <c r="AA43" s="768"/>
      <c r="AB43" s="768"/>
      <c r="AC43" s="768"/>
      <c r="AD43" s="768"/>
      <c r="AE43" s="768"/>
      <c r="AF43" s="768"/>
      <c r="AG43" s="768"/>
      <c r="AH43" s="768"/>
      <c r="AI43" s="768"/>
      <c r="AJ43" s="768"/>
      <c r="AK43" s="769"/>
      <c r="AL43" s="24"/>
      <c r="AN43" s="5" t="s">
        <v>9</v>
      </c>
    </row>
    <row r="44" spans="1:40" ht="30" customHeight="1" x14ac:dyDescent="0.15">
      <c r="A44" s="22"/>
      <c r="B44" s="22"/>
      <c r="C44" s="17" t="s">
        <v>4</v>
      </c>
      <c r="D44" s="18"/>
      <c r="E44" s="18"/>
      <c r="F44" s="19"/>
      <c r="G44" s="767">
        <f>入力シート①!C14</f>
        <v>0</v>
      </c>
      <c r="H44" s="768"/>
      <c r="I44" s="768"/>
      <c r="J44" s="768"/>
      <c r="K44" s="768"/>
      <c r="L44" s="768"/>
      <c r="M44" s="768"/>
      <c r="N44" s="768"/>
      <c r="O44" s="768"/>
      <c r="P44" s="768"/>
      <c r="Q44" s="768"/>
      <c r="R44" s="768"/>
      <c r="S44" s="768"/>
      <c r="T44" s="768"/>
      <c r="U44" s="768"/>
      <c r="V44" s="768"/>
      <c r="W44" s="768"/>
      <c r="X44" s="768"/>
      <c r="Y44" s="768"/>
      <c r="Z44" s="768"/>
      <c r="AA44" s="768"/>
      <c r="AB44" s="768"/>
      <c r="AC44" s="768"/>
      <c r="AD44" s="768"/>
      <c r="AE44" s="768"/>
      <c r="AF44" s="768"/>
      <c r="AG44" s="768"/>
      <c r="AH44" s="768"/>
      <c r="AI44" s="768"/>
      <c r="AJ44" s="768"/>
      <c r="AK44" s="769"/>
      <c r="AL44" s="24"/>
      <c r="AN44" s="5" t="s">
        <v>7</v>
      </c>
    </row>
    <row r="45" spans="1:40" ht="30" customHeight="1" x14ac:dyDescent="0.15">
      <c r="A45" s="22"/>
      <c r="B45" s="22"/>
      <c r="C45" s="759" t="s">
        <v>5</v>
      </c>
      <c r="D45" s="760"/>
      <c r="E45" s="760"/>
      <c r="F45" s="760"/>
      <c r="G45" s="760"/>
      <c r="H45" s="760"/>
      <c r="I45" s="760"/>
      <c r="J45" s="761"/>
      <c r="K45" s="762">
        <f>入力シート①!C15</f>
        <v>0</v>
      </c>
      <c r="L45" s="763"/>
      <c r="M45" s="763"/>
      <c r="N45" s="763"/>
      <c r="O45" s="763"/>
      <c r="P45" s="763"/>
      <c r="Q45" s="763"/>
      <c r="R45" s="763"/>
      <c r="S45" s="763"/>
      <c r="T45" s="763"/>
      <c r="U45" s="763"/>
      <c r="V45" s="763"/>
      <c r="W45" s="20" t="s">
        <v>6</v>
      </c>
      <c r="X45" s="764">
        <f>入力シート①!F15</f>
        <v>0</v>
      </c>
      <c r="Y45" s="765"/>
      <c r="Z45" s="765"/>
      <c r="AA45" s="765"/>
      <c r="AB45" s="765"/>
      <c r="AC45" s="765"/>
      <c r="AD45" s="765"/>
      <c r="AE45" s="765"/>
      <c r="AF45" s="765"/>
      <c r="AG45" s="765"/>
      <c r="AH45" s="765"/>
      <c r="AI45" s="765"/>
      <c r="AJ45" s="765"/>
      <c r="AK45" s="766"/>
      <c r="AL45" s="24"/>
      <c r="AN45" s="5" t="s">
        <v>8</v>
      </c>
    </row>
    <row r="46" spans="1:40" ht="20.100000000000001" customHeight="1" x14ac:dyDescent="0.15">
      <c r="A46" s="22"/>
      <c r="B46" s="22"/>
      <c r="C46" s="54"/>
      <c r="D46" s="22"/>
      <c r="E46" s="22"/>
      <c r="F46" s="22"/>
      <c r="G46" s="22"/>
      <c r="H46" s="22"/>
      <c r="I46" s="22"/>
      <c r="J46" s="23"/>
      <c r="K46" s="23"/>
      <c r="L46" s="23"/>
      <c r="M46" s="23"/>
      <c r="N46" s="23"/>
      <c r="O46" s="23"/>
      <c r="P46" s="23"/>
      <c r="Q46" s="23"/>
      <c r="R46" s="23"/>
      <c r="S46" s="23"/>
      <c r="T46" s="24"/>
      <c r="U46" s="24"/>
      <c r="V46" s="24"/>
      <c r="W46" s="24"/>
      <c r="X46" s="24"/>
      <c r="Y46" s="24"/>
      <c r="Z46" s="24"/>
      <c r="AA46" s="24"/>
      <c r="AB46" s="24"/>
      <c r="AC46" s="24"/>
      <c r="AD46" s="24"/>
      <c r="AE46" s="24"/>
      <c r="AF46" s="24"/>
      <c r="AG46" s="24"/>
      <c r="AH46" s="24"/>
      <c r="AI46" s="24"/>
      <c r="AJ46" s="24"/>
      <c r="AK46" s="24"/>
      <c r="AL46" s="24"/>
    </row>
    <row r="47" spans="1:40" ht="11.25" customHeight="1" x14ac:dyDescent="0.15">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row>
    <row r="48" spans="1:40" ht="11.25" customHeight="1" x14ac:dyDescent="0.15"/>
    <row r="49" spans="2:2" ht="11.25" customHeight="1" x14ac:dyDescent="0.15"/>
    <row r="50" spans="2:2" ht="11.25" customHeight="1" x14ac:dyDescent="0.15"/>
    <row r="59" spans="2:2" ht="14.25" x14ac:dyDescent="0.15"/>
    <row r="60" spans="2:2" ht="14.25" hidden="1" x14ac:dyDescent="0.15">
      <c r="B60" s="36" t="b">
        <v>0</v>
      </c>
    </row>
    <row r="61" spans="2:2" ht="14.25" x14ac:dyDescent="0.15"/>
  </sheetData>
  <sheetProtection algorithmName="SHA-512" hashValue="KB6/S/xNmLaZtXIZm61tU9umYXZ5pwluCoT18Vq20ZXYc3gU0Xol1J4c0Vp88s2DMjHtTa5LAubu08MfqDmNbA==" saltValue="+g4RyapPVXcmJDpgHo+vqw==" spinCount="100000" sheet="1" objects="1" scenarios="1"/>
  <mergeCells count="33">
    <mergeCell ref="B17:AL17"/>
    <mergeCell ref="A18:AL18"/>
    <mergeCell ref="A19:AL19"/>
    <mergeCell ref="B21:AL21"/>
    <mergeCell ref="C22:AK22"/>
    <mergeCell ref="A2:AL2"/>
    <mergeCell ref="O16:S16"/>
    <mergeCell ref="AF4:AG4"/>
    <mergeCell ref="AI4:AJ4"/>
    <mergeCell ref="T10:AK10"/>
    <mergeCell ref="T16:AK16"/>
    <mergeCell ref="O10:S10"/>
    <mergeCell ref="AA4:AD4"/>
    <mergeCell ref="U9:AB9"/>
    <mergeCell ref="O12:S12"/>
    <mergeCell ref="T12:AK12"/>
    <mergeCell ref="O14:S14"/>
    <mergeCell ref="T14:AK14"/>
    <mergeCell ref="C45:J45"/>
    <mergeCell ref="K45:V45"/>
    <mergeCell ref="X45:AK45"/>
    <mergeCell ref="G43:AK43"/>
    <mergeCell ref="Q27:R27"/>
    <mergeCell ref="AF27:AJ27"/>
    <mergeCell ref="Q29:R29"/>
    <mergeCell ref="AF29:AJ29"/>
    <mergeCell ref="E27:O27"/>
    <mergeCell ref="C33:AK40"/>
    <mergeCell ref="G44:AK44"/>
    <mergeCell ref="C43:F43"/>
    <mergeCell ref="D26:D27"/>
    <mergeCell ref="E26:O26"/>
    <mergeCell ref="P26:P27"/>
  </mergeCells>
  <phoneticPr fontId="11"/>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A5D94-135A-4F40-8887-090BD89EB7BB}">
  <sheetPr codeName="Sheet14">
    <tabColor rgb="FFFF0000"/>
    <pageSetUpPr fitToPage="1"/>
  </sheetPr>
  <dimension ref="A1:CM67"/>
  <sheetViews>
    <sheetView showZeros="0" view="pageBreakPreview" zoomScale="85" zoomScaleNormal="85" zoomScaleSheetLayoutView="85" workbookViewId="0">
      <selection activeCell="I54" sqref="I54"/>
    </sheetView>
  </sheetViews>
  <sheetFormatPr defaultColWidth="3.125" defaultRowHeight="18" customHeight="1" x14ac:dyDescent="0.15"/>
  <cols>
    <col min="1" max="1" width="1.875" style="2" customWidth="1"/>
    <col min="2" max="19" width="2.625" style="2" customWidth="1"/>
    <col min="20" max="20" width="3.125" style="2" customWidth="1"/>
    <col min="21" max="36" width="2.625" style="2" customWidth="1"/>
    <col min="37" max="37" width="6.875" style="2" customWidth="1"/>
    <col min="38"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2"/>
      <c r="B1" s="22" t="s">
        <v>45</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91" s="1" customFormat="1" ht="20.100000000000001" customHeight="1" x14ac:dyDescent="0.15">
      <c r="A2" s="618" t="s">
        <v>46</v>
      </c>
      <c r="B2" s="618"/>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618"/>
      <c r="AC2" s="618"/>
      <c r="AD2" s="618"/>
      <c r="AE2" s="618"/>
      <c r="AF2" s="618"/>
      <c r="AG2" s="618"/>
      <c r="AH2" s="618"/>
      <c r="AI2" s="618"/>
      <c r="AJ2" s="618"/>
      <c r="AK2" s="618"/>
      <c r="AL2" s="618"/>
      <c r="AO2" s="6"/>
    </row>
    <row r="3" spans="1:91" s="1" customFormat="1" ht="17.25" customHeight="1" x14ac:dyDescent="0.15">
      <c r="A3" s="39"/>
      <c r="B3" s="27" t="s">
        <v>47</v>
      </c>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O3" s="6"/>
    </row>
    <row r="4" spans="1:91" s="1" customFormat="1" ht="24.75" customHeight="1" x14ac:dyDescent="0.15">
      <c r="A4" s="22"/>
      <c r="B4" s="843" t="s">
        <v>48</v>
      </c>
      <c r="C4" s="843"/>
      <c r="D4" s="843"/>
      <c r="E4" s="843"/>
      <c r="F4" s="843"/>
      <c r="G4" s="843"/>
      <c r="H4" s="843"/>
      <c r="I4" s="843"/>
      <c r="J4" s="842">
        <f>入力シート②!C3</f>
        <v>0</v>
      </c>
      <c r="K4" s="842"/>
      <c r="L4" s="842"/>
      <c r="M4" s="842"/>
      <c r="N4" s="842"/>
      <c r="O4" s="842"/>
      <c r="P4" s="842"/>
      <c r="Q4" s="842"/>
      <c r="R4" s="842"/>
      <c r="S4" s="842"/>
      <c r="T4" s="842"/>
      <c r="U4" s="842"/>
      <c r="V4" s="842"/>
      <c r="W4" s="842"/>
      <c r="X4" s="842"/>
      <c r="Y4" s="842"/>
      <c r="Z4" s="842"/>
      <c r="AA4" s="842"/>
      <c r="AB4" s="842"/>
      <c r="AC4" s="842"/>
      <c r="AD4" s="842"/>
      <c r="AE4" s="842"/>
      <c r="AF4" s="842"/>
      <c r="AG4" s="842"/>
      <c r="AH4" s="842"/>
      <c r="AI4" s="842"/>
      <c r="AJ4" s="842"/>
      <c r="AK4" s="842"/>
      <c r="AL4" s="2"/>
      <c r="AN4" s="5" t="s">
        <v>7</v>
      </c>
    </row>
    <row r="5" spans="1:91" s="1" customFormat="1" ht="24.95" customHeight="1" x14ac:dyDescent="0.15">
      <c r="A5" s="22"/>
      <c r="B5" s="843" t="s">
        <v>49</v>
      </c>
      <c r="C5" s="843"/>
      <c r="D5" s="843"/>
      <c r="E5" s="843"/>
      <c r="F5" s="843"/>
      <c r="G5" s="843"/>
      <c r="H5" s="843"/>
      <c r="I5" s="843"/>
      <c r="J5" s="842">
        <f>入力シート②!C4</f>
        <v>0</v>
      </c>
      <c r="K5" s="842"/>
      <c r="L5" s="842"/>
      <c r="M5" s="842"/>
      <c r="N5" s="842"/>
      <c r="O5" s="842"/>
      <c r="P5" s="842"/>
      <c r="Q5" s="842"/>
      <c r="R5" s="842"/>
      <c r="S5" s="842"/>
      <c r="T5" s="842"/>
      <c r="U5" s="842"/>
      <c r="V5" s="842"/>
      <c r="W5" s="842"/>
      <c r="X5" s="842"/>
      <c r="Y5" s="842"/>
      <c r="Z5" s="842"/>
      <c r="AA5" s="842"/>
      <c r="AB5" s="842"/>
      <c r="AC5" s="842"/>
      <c r="AD5" s="842"/>
      <c r="AE5" s="842"/>
      <c r="AF5" s="842"/>
      <c r="AG5" s="842"/>
      <c r="AH5" s="842"/>
      <c r="AI5" s="842"/>
      <c r="AJ5" s="842"/>
      <c r="AK5" s="842"/>
      <c r="AL5" s="22"/>
    </row>
    <row r="6" spans="1:91" s="1" customFormat="1" ht="15.75" customHeight="1" x14ac:dyDescent="0.15">
      <c r="A6" s="22"/>
      <c r="B6" s="845" t="s">
        <v>58</v>
      </c>
      <c r="C6" s="811"/>
      <c r="D6" s="811"/>
      <c r="E6" s="811"/>
      <c r="F6" s="811"/>
      <c r="G6" s="811"/>
      <c r="H6" s="811"/>
      <c r="I6" s="812"/>
      <c r="J6" s="836" t="s">
        <v>55</v>
      </c>
      <c r="K6" s="837"/>
      <c r="L6" s="837"/>
      <c r="M6" s="837"/>
      <c r="N6" s="837"/>
      <c r="O6" s="837"/>
      <c r="P6" s="837"/>
      <c r="Q6" s="837"/>
      <c r="R6" s="837"/>
      <c r="S6" s="837"/>
      <c r="T6" s="837"/>
      <c r="U6" s="837"/>
      <c r="V6" s="837"/>
      <c r="W6" s="837"/>
      <c r="X6" s="837"/>
      <c r="Y6" s="837"/>
      <c r="Z6" s="837"/>
      <c r="AA6" s="837"/>
      <c r="AB6" s="837"/>
      <c r="AC6" s="837"/>
      <c r="AD6" s="837"/>
      <c r="AE6" s="837"/>
      <c r="AF6" s="837"/>
      <c r="AG6" s="837"/>
      <c r="AH6" s="837"/>
      <c r="AI6" s="837"/>
      <c r="AJ6" s="837"/>
      <c r="AK6" s="838"/>
      <c r="AL6" s="22"/>
    </row>
    <row r="7" spans="1:91" s="1" customFormat="1" ht="24.95" customHeight="1" x14ac:dyDescent="0.15">
      <c r="A7" s="22"/>
      <c r="B7" s="815"/>
      <c r="C7" s="618"/>
      <c r="D7" s="618"/>
      <c r="E7" s="618"/>
      <c r="F7" s="618"/>
      <c r="G7" s="618"/>
      <c r="H7" s="618"/>
      <c r="I7" s="814"/>
      <c r="J7" s="795">
        <f>入力シート②!C5</f>
        <v>0</v>
      </c>
      <c r="K7" s="796"/>
      <c r="L7" s="796"/>
      <c r="M7" s="796"/>
      <c r="N7" s="796"/>
      <c r="O7" s="796"/>
      <c r="P7" s="796"/>
      <c r="Q7" s="796"/>
      <c r="R7" s="796"/>
      <c r="S7" s="796"/>
      <c r="T7" s="796"/>
      <c r="U7" s="796"/>
      <c r="V7" s="796"/>
      <c r="W7" s="796"/>
      <c r="X7" s="796"/>
      <c r="Y7" s="796"/>
      <c r="Z7" s="796"/>
      <c r="AA7" s="796"/>
      <c r="AB7" s="796"/>
      <c r="AC7" s="796"/>
      <c r="AD7" s="796"/>
      <c r="AE7" s="796"/>
      <c r="AF7" s="796"/>
      <c r="AG7" s="796"/>
      <c r="AH7" s="796"/>
      <c r="AI7" s="796"/>
      <c r="AJ7" s="796"/>
      <c r="AK7" s="797"/>
      <c r="AL7" s="22"/>
    </row>
    <row r="8" spans="1:91" s="1" customFormat="1" ht="24.95" customHeight="1" x14ac:dyDescent="0.15">
      <c r="A8" s="22"/>
      <c r="B8" s="815"/>
      <c r="C8" s="618"/>
      <c r="D8" s="618"/>
      <c r="E8" s="618"/>
      <c r="F8" s="618"/>
      <c r="G8" s="618"/>
      <c r="H8" s="618"/>
      <c r="I8" s="814"/>
      <c r="J8" s="795"/>
      <c r="K8" s="796"/>
      <c r="L8" s="796"/>
      <c r="M8" s="796"/>
      <c r="N8" s="796"/>
      <c r="O8" s="796"/>
      <c r="P8" s="796"/>
      <c r="Q8" s="796"/>
      <c r="R8" s="796"/>
      <c r="S8" s="796"/>
      <c r="T8" s="796"/>
      <c r="U8" s="796"/>
      <c r="V8" s="796"/>
      <c r="W8" s="796"/>
      <c r="X8" s="796"/>
      <c r="Y8" s="796"/>
      <c r="Z8" s="796"/>
      <c r="AA8" s="796"/>
      <c r="AB8" s="796"/>
      <c r="AC8" s="796"/>
      <c r="AD8" s="796"/>
      <c r="AE8" s="796"/>
      <c r="AF8" s="796"/>
      <c r="AG8" s="796"/>
      <c r="AH8" s="796"/>
      <c r="AI8" s="796"/>
      <c r="AJ8" s="796"/>
      <c r="AK8" s="797"/>
      <c r="AL8" s="22"/>
    </row>
    <row r="9" spans="1:91" s="1" customFormat="1" ht="24.95" customHeight="1" x14ac:dyDescent="0.15">
      <c r="A9" s="22"/>
      <c r="B9" s="815"/>
      <c r="C9" s="618"/>
      <c r="D9" s="618"/>
      <c r="E9" s="618"/>
      <c r="F9" s="618"/>
      <c r="G9" s="618"/>
      <c r="H9" s="618"/>
      <c r="I9" s="814"/>
      <c r="J9" s="839"/>
      <c r="K9" s="840"/>
      <c r="L9" s="840"/>
      <c r="M9" s="840"/>
      <c r="N9" s="840"/>
      <c r="O9" s="840"/>
      <c r="P9" s="840"/>
      <c r="Q9" s="840"/>
      <c r="R9" s="840"/>
      <c r="S9" s="840"/>
      <c r="T9" s="840"/>
      <c r="U9" s="840"/>
      <c r="V9" s="840"/>
      <c r="W9" s="840"/>
      <c r="X9" s="840"/>
      <c r="Y9" s="840"/>
      <c r="Z9" s="840"/>
      <c r="AA9" s="840"/>
      <c r="AB9" s="840"/>
      <c r="AC9" s="840"/>
      <c r="AD9" s="840"/>
      <c r="AE9" s="840"/>
      <c r="AF9" s="840"/>
      <c r="AG9" s="840"/>
      <c r="AH9" s="840"/>
      <c r="AI9" s="840"/>
      <c r="AJ9" s="840"/>
      <c r="AK9" s="841"/>
      <c r="AL9" s="22"/>
    </row>
    <row r="10" spans="1:91" s="1" customFormat="1" ht="15.75" customHeight="1" x14ac:dyDescent="0.15">
      <c r="A10" s="22"/>
      <c r="B10" s="815"/>
      <c r="C10" s="618"/>
      <c r="D10" s="618"/>
      <c r="E10" s="618"/>
      <c r="F10" s="618"/>
      <c r="G10" s="618"/>
      <c r="H10" s="618"/>
      <c r="I10" s="814"/>
      <c r="J10" s="632" t="s">
        <v>54</v>
      </c>
      <c r="K10" s="633"/>
      <c r="L10" s="633"/>
      <c r="M10" s="633"/>
      <c r="N10" s="633"/>
      <c r="O10" s="633"/>
      <c r="P10" s="633"/>
      <c r="Q10" s="633"/>
      <c r="R10" s="633"/>
      <c r="S10" s="633"/>
      <c r="T10" s="633"/>
      <c r="U10" s="633"/>
      <c r="V10" s="633"/>
      <c r="W10" s="633"/>
      <c r="X10" s="633"/>
      <c r="Y10" s="633"/>
      <c r="Z10" s="633"/>
      <c r="AA10" s="633"/>
      <c r="AB10" s="633"/>
      <c r="AC10" s="633"/>
      <c r="AD10" s="633"/>
      <c r="AE10" s="633"/>
      <c r="AF10" s="633"/>
      <c r="AG10" s="633"/>
      <c r="AH10" s="633"/>
      <c r="AI10" s="633"/>
      <c r="AJ10" s="633"/>
      <c r="AK10" s="634"/>
      <c r="AL10" s="22"/>
      <c r="AN10" s="5" t="s">
        <v>7</v>
      </c>
    </row>
    <row r="11" spans="1:91" s="1" customFormat="1" ht="24.95" customHeight="1" x14ac:dyDescent="0.15">
      <c r="A11" s="22"/>
      <c r="B11" s="815"/>
      <c r="C11" s="618"/>
      <c r="D11" s="618"/>
      <c r="E11" s="618"/>
      <c r="F11" s="618"/>
      <c r="G11" s="618"/>
      <c r="H11" s="618"/>
      <c r="I11" s="814"/>
      <c r="J11" s="795">
        <f>入力シート②!C6</f>
        <v>0</v>
      </c>
      <c r="K11" s="796"/>
      <c r="L11" s="796"/>
      <c r="M11" s="796"/>
      <c r="N11" s="796"/>
      <c r="O11" s="796"/>
      <c r="P11" s="796"/>
      <c r="Q11" s="796"/>
      <c r="R11" s="796"/>
      <c r="S11" s="796"/>
      <c r="T11" s="796"/>
      <c r="U11" s="796"/>
      <c r="V11" s="796"/>
      <c r="W11" s="796"/>
      <c r="X11" s="796"/>
      <c r="Y11" s="796"/>
      <c r="Z11" s="796"/>
      <c r="AA11" s="796"/>
      <c r="AB11" s="796"/>
      <c r="AC11" s="796"/>
      <c r="AD11" s="796"/>
      <c r="AE11" s="796"/>
      <c r="AF11" s="796"/>
      <c r="AG11" s="796"/>
      <c r="AH11" s="796"/>
      <c r="AI11" s="796"/>
      <c r="AJ11" s="796"/>
      <c r="AK11" s="797"/>
      <c r="AL11" s="22"/>
      <c r="AN11" s="5"/>
    </row>
    <row r="12" spans="1:91" s="1" customFormat="1" ht="24.95" customHeight="1" x14ac:dyDescent="0.15">
      <c r="A12" s="22"/>
      <c r="B12" s="815"/>
      <c r="C12" s="618"/>
      <c r="D12" s="618"/>
      <c r="E12" s="618"/>
      <c r="F12" s="618"/>
      <c r="G12" s="618"/>
      <c r="H12" s="618"/>
      <c r="I12" s="814"/>
      <c r="J12" s="795"/>
      <c r="K12" s="796"/>
      <c r="L12" s="796"/>
      <c r="M12" s="796"/>
      <c r="N12" s="796"/>
      <c r="O12" s="796"/>
      <c r="P12" s="796"/>
      <c r="Q12" s="796"/>
      <c r="R12" s="796"/>
      <c r="S12" s="796"/>
      <c r="T12" s="796"/>
      <c r="U12" s="796"/>
      <c r="V12" s="796"/>
      <c r="W12" s="796"/>
      <c r="X12" s="796"/>
      <c r="Y12" s="796"/>
      <c r="Z12" s="796"/>
      <c r="AA12" s="796"/>
      <c r="AB12" s="796"/>
      <c r="AC12" s="796"/>
      <c r="AD12" s="796"/>
      <c r="AE12" s="796"/>
      <c r="AF12" s="796"/>
      <c r="AG12" s="796"/>
      <c r="AH12" s="796"/>
      <c r="AI12" s="796"/>
      <c r="AJ12" s="796"/>
      <c r="AK12" s="797"/>
      <c r="AL12" s="45"/>
      <c r="AN12" s="6" t="s">
        <v>13</v>
      </c>
    </row>
    <row r="13" spans="1:91" s="1" customFormat="1" ht="24.95" customHeight="1" x14ac:dyDescent="0.15">
      <c r="A13" s="22"/>
      <c r="B13" s="625"/>
      <c r="C13" s="626"/>
      <c r="D13" s="626"/>
      <c r="E13" s="626"/>
      <c r="F13" s="626"/>
      <c r="G13" s="626"/>
      <c r="H13" s="626"/>
      <c r="I13" s="627"/>
      <c r="J13" s="798"/>
      <c r="K13" s="799"/>
      <c r="L13" s="799"/>
      <c r="M13" s="799"/>
      <c r="N13" s="799"/>
      <c r="O13" s="799"/>
      <c r="P13" s="799"/>
      <c r="Q13" s="799"/>
      <c r="R13" s="799"/>
      <c r="S13" s="799"/>
      <c r="T13" s="799"/>
      <c r="U13" s="799"/>
      <c r="V13" s="799"/>
      <c r="W13" s="799"/>
      <c r="X13" s="799"/>
      <c r="Y13" s="799"/>
      <c r="Z13" s="799"/>
      <c r="AA13" s="799"/>
      <c r="AB13" s="799"/>
      <c r="AC13" s="799"/>
      <c r="AD13" s="799"/>
      <c r="AE13" s="799"/>
      <c r="AF13" s="799"/>
      <c r="AG13" s="799"/>
      <c r="AH13" s="799"/>
      <c r="AI13" s="799"/>
      <c r="AJ13" s="799"/>
      <c r="AK13" s="800"/>
      <c r="AL13" s="46"/>
    </row>
    <row r="14" spans="1:91" s="1" customFormat="1" ht="24.95" customHeight="1" x14ac:dyDescent="0.15">
      <c r="A14" s="22"/>
      <c r="B14" s="810" t="s">
        <v>59</v>
      </c>
      <c r="C14" s="811"/>
      <c r="D14" s="811"/>
      <c r="E14" s="811"/>
      <c r="F14" s="811"/>
      <c r="G14" s="811"/>
      <c r="H14" s="811"/>
      <c r="I14" s="812"/>
      <c r="J14" s="858">
        <f>入力シート②!C7</f>
        <v>0</v>
      </c>
      <c r="K14" s="859"/>
      <c r="L14" s="859"/>
      <c r="M14" s="859"/>
      <c r="N14" s="859"/>
      <c r="O14" s="859"/>
      <c r="P14" s="859"/>
      <c r="Q14" s="859"/>
      <c r="R14" s="859"/>
      <c r="S14" s="859"/>
      <c r="T14" s="859"/>
      <c r="U14" s="859"/>
      <c r="V14" s="859"/>
      <c r="W14" s="859"/>
      <c r="X14" s="859"/>
      <c r="Y14" s="859"/>
      <c r="Z14" s="859"/>
      <c r="AA14" s="859"/>
      <c r="AB14" s="859"/>
      <c r="AC14" s="859"/>
      <c r="AD14" s="859"/>
      <c r="AE14" s="859"/>
      <c r="AF14" s="859"/>
      <c r="AG14" s="859"/>
      <c r="AH14" s="859"/>
      <c r="AI14" s="859"/>
      <c r="AJ14" s="859"/>
      <c r="AK14" s="860"/>
      <c r="AL14" s="47"/>
      <c r="AN14" s="5" t="s">
        <v>10</v>
      </c>
    </row>
    <row r="15" spans="1:91" s="1" customFormat="1" ht="24.95" customHeight="1" x14ac:dyDescent="0.15">
      <c r="A15" s="22"/>
      <c r="B15" s="625"/>
      <c r="C15" s="626"/>
      <c r="D15" s="626"/>
      <c r="E15" s="626"/>
      <c r="F15" s="626"/>
      <c r="G15" s="626"/>
      <c r="H15" s="626"/>
      <c r="I15" s="627"/>
      <c r="J15" s="798"/>
      <c r="K15" s="799"/>
      <c r="L15" s="799"/>
      <c r="M15" s="799"/>
      <c r="N15" s="799"/>
      <c r="O15" s="799"/>
      <c r="P15" s="799"/>
      <c r="Q15" s="799"/>
      <c r="R15" s="799"/>
      <c r="S15" s="799"/>
      <c r="T15" s="799"/>
      <c r="U15" s="799"/>
      <c r="V15" s="799"/>
      <c r="W15" s="799"/>
      <c r="X15" s="799"/>
      <c r="Y15" s="799"/>
      <c r="Z15" s="799"/>
      <c r="AA15" s="799"/>
      <c r="AB15" s="799"/>
      <c r="AC15" s="799"/>
      <c r="AD15" s="799"/>
      <c r="AE15" s="799"/>
      <c r="AF15" s="799"/>
      <c r="AG15" s="799"/>
      <c r="AH15" s="799"/>
      <c r="AI15" s="799"/>
      <c r="AJ15" s="799"/>
      <c r="AK15" s="800"/>
      <c r="AL15" s="4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row>
    <row r="16" spans="1:91" s="1" customFormat="1" ht="4.5" customHeight="1" x14ac:dyDescent="0.15">
      <c r="A16" s="22"/>
      <c r="B16" s="218"/>
      <c r="C16" s="39"/>
      <c r="D16" s="39"/>
      <c r="E16" s="39"/>
      <c r="F16" s="39"/>
      <c r="G16" s="39"/>
      <c r="H16" s="39"/>
      <c r="I16" s="219"/>
      <c r="J16" s="220"/>
      <c r="K16" s="27"/>
      <c r="L16" s="27"/>
      <c r="M16" s="27"/>
      <c r="N16" s="27"/>
      <c r="O16" s="27"/>
      <c r="P16" s="90"/>
      <c r="Q16" s="27"/>
      <c r="R16" s="27"/>
      <c r="S16" s="27"/>
      <c r="T16" s="27"/>
      <c r="U16" s="27"/>
      <c r="V16" s="27"/>
      <c r="W16" s="90"/>
      <c r="X16" s="27"/>
      <c r="Y16" s="27"/>
      <c r="Z16" s="27"/>
      <c r="AA16" s="27"/>
      <c r="AB16" s="27"/>
      <c r="AC16" s="27"/>
      <c r="AD16" s="27"/>
      <c r="AE16" s="27"/>
      <c r="AF16" s="27"/>
      <c r="AG16" s="27"/>
      <c r="AH16" s="27"/>
      <c r="AI16" s="27"/>
      <c r="AJ16" s="27"/>
      <c r="AK16" s="73"/>
      <c r="AL16" s="4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row>
    <row r="17" spans="1:42" s="1" customFormat="1" ht="14.25" customHeight="1" x14ac:dyDescent="0.15">
      <c r="A17" s="22"/>
      <c r="B17" s="813" t="s">
        <v>467</v>
      </c>
      <c r="C17" s="618"/>
      <c r="D17" s="618"/>
      <c r="E17" s="618"/>
      <c r="F17" s="618"/>
      <c r="G17" s="618"/>
      <c r="H17" s="618"/>
      <c r="I17" s="814"/>
      <c r="J17" s="200">
        <f>入力シート②!C8</f>
        <v>0</v>
      </c>
      <c r="K17" s="27" t="s">
        <v>460</v>
      </c>
      <c r="L17" s="27"/>
      <c r="M17" s="27"/>
      <c r="N17" s="27"/>
      <c r="O17" s="27"/>
      <c r="P17" s="200">
        <f>入力シート②!C9</f>
        <v>0</v>
      </c>
      <c r="Q17" s="27" t="s">
        <v>461</v>
      </c>
      <c r="R17" s="27"/>
      <c r="S17" s="27"/>
      <c r="T17" s="27"/>
      <c r="U17" s="27"/>
      <c r="V17" s="27"/>
      <c r="W17" s="200">
        <f>入力シート②!C10</f>
        <v>0</v>
      </c>
      <c r="X17" s="27" t="s">
        <v>462</v>
      </c>
      <c r="Y17" s="27"/>
      <c r="Z17" s="27"/>
      <c r="AA17" s="27"/>
      <c r="AB17" s="27"/>
      <c r="AC17" s="27"/>
      <c r="AD17" s="27"/>
      <c r="AE17" s="27"/>
      <c r="AF17" s="27"/>
      <c r="AG17" s="27"/>
      <c r="AH17" s="27"/>
      <c r="AI17" s="27"/>
      <c r="AJ17" s="27"/>
      <c r="AK17" s="73"/>
      <c r="AL17" s="48"/>
      <c r="AN17" s="5"/>
    </row>
    <row r="18" spans="1:42" s="1" customFormat="1" ht="3.75" customHeight="1" x14ac:dyDescent="0.15">
      <c r="A18" s="22"/>
      <c r="B18" s="813"/>
      <c r="C18" s="618"/>
      <c r="D18" s="618"/>
      <c r="E18" s="618"/>
      <c r="F18" s="618"/>
      <c r="G18" s="618"/>
      <c r="H18" s="618"/>
      <c r="I18" s="814"/>
      <c r="J18" s="248"/>
      <c r="K18" s="27"/>
      <c r="L18" s="27"/>
      <c r="M18" s="27"/>
      <c r="N18" s="27"/>
      <c r="O18" s="27"/>
      <c r="P18" s="217"/>
      <c r="Q18" s="27"/>
      <c r="R18" s="27"/>
      <c r="S18" s="27"/>
      <c r="T18" s="27"/>
      <c r="U18" s="27"/>
      <c r="V18" s="27"/>
      <c r="W18" s="217"/>
      <c r="X18" s="27"/>
      <c r="Y18" s="27"/>
      <c r="Z18" s="27"/>
      <c r="AA18" s="27"/>
      <c r="AB18" s="27"/>
      <c r="AC18" s="27"/>
      <c r="AD18" s="27"/>
      <c r="AE18" s="27"/>
      <c r="AF18" s="27"/>
      <c r="AG18" s="27"/>
      <c r="AH18" s="27"/>
      <c r="AI18" s="27"/>
      <c r="AJ18" s="27"/>
      <c r="AK18" s="73"/>
      <c r="AL18" s="48"/>
      <c r="AN18" s="5"/>
    </row>
    <row r="19" spans="1:42" s="1" customFormat="1" ht="16.5" customHeight="1" x14ac:dyDescent="0.15">
      <c r="A19" s="22"/>
      <c r="B19" s="813"/>
      <c r="C19" s="618"/>
      <c r="D19" s="618"/>
      <c r="E19" s="618"/>
      <c r="F19" s="618"/>
      <c r="G19" s="618"/>
      <c r="H19" s="618"/>
      <c r="I19" s="814"/>
      <c r="J19" s="200">
        <f>入力シート②!C11</f>
        <v>0</v>
      </c>
      <c r="K19" s="27" t="s">
        <v>466</v>
      </c>
      <c r="L19" s="27"/>
      <c r="M19" s="27"/>
      <c r="N19" s="27"/>
      <c r="O19" s="27"/>
      <c r="P19" s="27"/>
      <c r="Q19" s="27"/>
      <c r="R19" s="27"/>
      <c r="S19" s="200">
        <f>入力シート②!C12</f>
        <v>0</v>
      </c>
      <c r="T19" s="27" t="s">
        <v>464</v>
      </c>
      <c r="U19" s="27"/>
      <c r="V19" s="27"/>
      <c r="W19" s="27"/>
      <c r="X19" s="27"/>
      <c r="Y19" s="27"/>
      <c r="Z19" s="27"/>
      <c r="AA19" s="27"/>
      <c r="AB19" s="27"/>
      <c r="AC19" s="27"/>
      <c r="AD19" s="27"/>
      <c r="AE19" s="27"/>
      <c r="AF19" s="27"/>
      <c r="AG19" s="27"/>
      <c r="AH19" s="27"/>
      <c r="AI19" s="27"/>
      <c r="AJ19" s="27"/>
      <c r="AK19" s="73"/>
      <c r="AL19" s="48"/>
      <c r="AN19" s="5"/>
    </row>
    <row r="20" spans="1:42" s="1" customFormat="1" ht="4.5" customHeight="1" x14ac:dyDescent="0.15">
      <c r="A20" s="22"/>
      <c r="B20" s="813"/>
      <c r="C20" s="618"/>
      <c r="D20" s="618"/>
      <c r="E20" s="618"/>
      <c r="F20" s="618"/>
      <c r="G20" s="618"/>
      <c r="H20" s="618"/>
      <c r="I20" s="814"/>
      <c r="J20" s="250"/>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51"/>
      <c r="AL20" s="48"/>
      <c r="AN20" s="5"/>
    </row>
    <row r="21" spans="1:42" s="1" customFormat="1" ht="24.95" customHeight="1" x14ac:dyDescent="0.15">
      <c r="A21" s="22"/>
      <c r="B21" s="815"/>
      <c r="C21" s="618"/>
      <c r="D21" s="618"/>
      <c r="E21" s="618"/>
      <c r="F21" s="618"/>
      <c r="G21" s="618"/>
      <c r="H21" s="618"/>
      <c r="I21" s="814"/>
      <c r="J21" s="795">
        <f>入力シート②!C13</f>
        <v>0</v>
      </c>
      <c r="K21" s="796"/>
      <c r="L21" s="796"/>
      <c r="M21" s="796"/>
      <c r="N21" s="796"/>
      <c r="O21" s="796"/>
      <c r="P21" s="796"/>
      <c r="Q21" s="796"/>
      <c r="R21" s="796"/>
      <c r="S21" s="796"/>
      <c r="T21" s="796"/>
      <c r="U21" s="796"/>
      <c r="V21" s="796"/>
      <c r="W21" s="796"/>
      <c r="X21" s="796"/>
      <c r="Y21" s="796"/>
      <c r="Z21" s="796"/>
      <c r="AA21" s="796"/>
      <c r="AB21" s="796"/>
      <c r="AC21" s="796"/>
      <c r="AD21" s="796"/>
      <c r="AE21" s="796"/>
      <c r="AF21" s="796"/>
      <c r="AG21" s="796"/>
      <c r="AH21" s="796"/>
      <c r="AI21" s="796"/>
      <c r="AJ21" s="796"/>
      <c r="AK21" s="797"/>
      <c r="AL21" s="48"/>
      <c r="AN21" s="5"/>
    </row>
    <row r="22" spans="1:42" s="1" customFormat="1" ht="24.95" customHeight="1" x14ac:dyDescent="0.15">
      <c r="A22" s="22"/>
      <c r="B22" s="815"/>
      <c r="C22" s="618"/>
      <c r="D22" s="618"/>
      <c r="E22" s="618"/>
      <c r="F22" s="618"/>
      <c r="G22" s="618"/>
      <c r="H22" s="618"/>
      <c r="I22" s="814"/>
      <c r="J22" s="795"/>
      <c r="K22" s="796"/>
      <c r="L22" s="796"/>
      <c r="M22" s="796"/>
      <c r="N22" s="796"/>
      <c r="O22" s="796"/>
      <c r="P22" s="796"/>
      <c r="Q22" s="796"/>
      <c r="R22" s="796"/>
      <c r="S22" s="796"/>
      <c r="T22" s="796"/>
      <c r="U22" s="796"/>
      <c r="V22" s="796"/>
      <c r="W22" s="796"/>
      <c r="X22" s="796"/>
      <c r="Y22" s="796"/>
      <c r="Z22" s="796"/>
      <c r="AA22" s="796"/>
      <c r="AB22" s="796"/>
      <c r="AC22" s="796"/>
      <c r="AD22" s="796"/>
      <c r="AE22" s="796"/>
      <c r="AF22" s="796"/>
      <c r="AG22" s="796"/>
      <c r="AH22" s="796"/>
      <c r="AI22" s="796"/>
      <c r="AJ22" s="796"/>
      <c r="AK22" s="797"/>
      <c r="AL22" s="49"/>
    </row>
    <row r="23" spans="1:42" s="1" customFormat="1" ht="24.95" customHeight="1" x14ac:dyDescent="0.15">
      <c r="A23" s="22"/>
      <c r="B23" s="815"/>
      <c r="C23" s="618"/>
      <c r="D23" s="618"/>
      <c r="E23" s="618"/>
      <c r="F23" s="618"/>
      <c r="G23" s="618"/>
      <c r="H23" s="618"/>
      <c r="I23" s="814"/>
      <c r="J23" s="795"/>
      <c r="K23" s="796"/>
      <c r="L23" s="796"/>
      <c r="M23" s="796"/>
      <c r="N23" s="796"/>
      <c r="O23" s="796"/>
      <c r="P23" s="796"/>
      <c r="Q23" s="796"/>
      <c r="R23" s="796"/>
      <c r="S23" s="796"/>
      <c r="T23" s="796"/>
      <c r="U23" s="796"/>
      <c r="V23" s="796"/>
      <c r="W23" s="796"/>
      <c r="X23" s="796"/>
      <c r="Y23" s="796"/>
      <c r="Z23" s="796"/>
      <c r="AA23" s="796"/>
      <c r="AB23" s="796"/>
      <c r="AC23" s="796"/>
      <c r="AD23" s="796"/>
      <c r="AE23" s="796"/>
      <c r="AF23" s="796"/>
      <c r="AG23" s="796"/>
      <c r="AH23" s="796"/>
      <c r="AI23" s="796"/>
      <c r="AJ23" s="796"/>
      <c r="AK23" s="797"/>
      <c r="AL23" s="49"/>
    </row>
    <row r="24" spans="1:42" s="1" customFormat="1" ht="24.95" customHeight="1" x14ac:dyDescent="0.15">
      <c r="A24" s="22"/>
      <c r="B24" s="815"/>
      <c r="C24" s="618"/>
      <c r="D24" s="618"/>
      <c r="E24" s="618"/>
      <c r="F24" s="618"/>
      <c r="G24" s="618"/>
      <c r="H24" s="618"/>
      <c r="I24" s="814"/>
      <c r="J24" s="795"/>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7"/>
      <c r="AL24" s="22"/>
    </row>
    <row r="25" spans="1:42" s="1" customFormat="1" ht="24.95" customHeight="1" x14ac:dyDescent="0.15">
      <c r="A25" s="22"/>
      <c r="B25" s="815"/>
      <c r="C25" s="618"/>
      <c r="D25" s="618"/>
      <c r="E25" s="618"/>
      <c r="F25" s="618"/>
      <c r="G25" s="618"/>
      <c r="H25" s="618"/>
      <c r="I25" s="814"/>
      <c r="J25" s="795"/>
      <c r="K25" s="796"/>
      <c r="L25" s="796"/>
      <c r="M25" s="796"/>
      <c r="N25" s="796"/>
      <c r="O25" s="796"/>
      <c r="P25" s="796"/>
      <c r="Q25" s="796"/>
      <c r="R25" s="796"/>
      <c r="S25" s="796"/>
      <c r="T25" s="796"/>
      <c r="U25" s="796"/>
      <c r="V25" s="796"/>
      <c r="W25" s="796"/>
      <c r="X25" s="796"/>
      <c r="Y25" s="796"/>
      <c r="Z25" s="796"/>
      <c r="AA25" s="796"/>
      <c r="AB25" s="796"/>
      <c r="AC25" s="796"/>
      <c r="AD25" s="796"/>
      <c r="AE25" s="796"/>
      <c r="AF25" s="796"/>
      <c r="AG25" s="796"/>
      <c r="AH25" s="796"/>
      <c r="AI25" s="796"/>
      <c r="AJ25" s="796"/>
      <c r="AK25" s="797"/>
      <c r="AL25" s="22"/>
    </row>
    <row r="26" spans="1:42" s="1" customFormat="1" ht="16.5" customHeight="1" x14ac:dyDescent="0.15">
      <c r="A26" s="34"/>
      <c r="B26" s="816" t="s">
        <v>60</v>
      </c>
      <c r="C26" s="817"/>
      <c r="D26" s="817"/>
      <c r="E26" s="817"/>
      <c r="F26" s="817"/>
      <c r="G26" s="817"/>
      <c r="H26" s="817"/>
      <c r="I26" s="818"/>
      <c r="J26" s="836" t="s">
        <v>56</v>
      </c>
      <c r="K26" s="837"/>
      <c r="L26" s="837"/>
      <c r="M26" s="837"/>
      <c r="N26" s="837"/>
      <c r="O26" s="837"/>
      <c r="P26" s="837"/>
      <c r="Q26" s="837"/>
      <c r="R26" s="837"/>
      <c r="S26" s="837"/>
      <c r="T26" s="837"/>
      <c r="U26" s="837"/>
      <c r="V26" s="837"/>
      <c r="W26" s="837"/>
      <c r="X26" s="837"/>
      <c r="Y26" s="837"/>
      <c r="Z26" s="837"/>
      <c r="AA26" s="837"/>
      <c r="AB26" s="837"/>
      <c r="AC26" s="837"/>
      <c r="AD26" s="837"/>
      <c r="AE26" s="837"/>
      <c r="AF26" s="837"/>
      <c r="AG26" s="837"/>
      <c r="AH26" s="837"/>
      <c r="AI26" s="837"/>
      <c r="AJ26" s="837"/>
      <c r="AK26" s="838"/>
      <c r="AL26" s="34"/>
      <c r="AP26" s="7"/>
    </row>
    <row r="27" spans="1:42" s="1" customFormat="1" ht="24.95" customHeight="1" x14ac:dyDescent="0.15">
      <c r="A27" s="34"/>
      <c r="B27" s="819"/>
      <c r="C27" s="820"/>
      <c r="D27" s="820"/>
      <c r="E27" s="820"/>
      <c r="F27" s="820"/>
      <c r="G27" s="820"/>
      <c r="H27" s="820"/>
      <c r="I27" s="821"/>
      <c r="J27" s="795">
        <f>入力シート②!C14</f>
        <v>0</v>
      </c>
      <c r="K27" s="796"/>
      <c r="L27" s="796"/>
      <c r="M27" s="796"/>
      <c r="N27" s="796"/>
      <c r="O27" s="796"/>
      <c r="P27" s="796"/>
      <c r="Q27" s="796"/>
      <c r="R27" s="796"/>
      <c r="S27" s="796"/>
      <c r="T27" s="796"/>
      <c r="U27" s="796"/>
      <c r="V27" s="796"/>
      <c r="W27" s="796"/>
      <c r="X27" s="796"/>
      <c r="Y27" s="796"/>
      <c r="Z27" s="796"/>
      <c r="AA27" s="796"/>
      <c r="AB27" s="796"/>
      <c r="AC27" s="796"/>
      <c r="AD27" s="796"/>
      <c r="AE27" s="796"/>
      <c r="AF27" s="796"/>
      <c r="AG27" s="796"/>
      <c r="AH27" s="796"/>
      <c r="AI27" s="796"/>
      <c r="AJ27" s="796"/>
      <c r="AK27" s="797"/>
      <c r="AL27" s="34"/>
      <c r="AP27" s="7"/>
    </row>
    <row r="28" spans="1:42" s="1" customFormat="1" ht="24.95" customHeight="1" x14ac:dyDescent="0.15">
      <c r="A28" s="22"/>
      <c r="B28" s="819"/>
      <c r="C28" s="820"/>
      <c r="D28" s="820"/>
      <c r="E28" s="820"/>
      <c r="F28" s="820"/>
      <c r="G28" s="820"/>
      <c r="H28" s="820"/>
      <c r="I28" s="821"/>
      <c r="J28" s="839"/>
      <c r="K28" s="840"/>
      <c r="L28" s="840"/>
      <c r="M28" s="840"/>
      <c r="N28" s="840"/>
      <c r="O28" s="840"/>
      <c r="P28" s="840"/>
      <c r="Q28" s="840"/>
      <c r="R28" s="840"/>
      <c r="S28" s="840"/>
      <c r="T28" s="840"/>
      <c r="U28" s="840"/>
      <c r="V28" s="840"/>
      <c r="W28" s="840"/>
      <c r="X28" s="840"/>
      <c r="Y28" s="840"/>
      <c r="Z28" s="840"/>
      <c r="AA28" s="840"/>
      <c r="AB28" s="840"/>
      <c r="AC28" s="840"/>
      <c r="AD28" s="840"/>
      <c r="AE28" s="840"/>
      <c r="AF28" s="840"/>
      <c r="AG28" s="840"/>
      <c r="AH28" s="840"/>
      <c r="AI28" s="840"/>
      <c r="AJ28" s="840"/>
      <c r="AK28" s="841"/>
      <c r="AL28" s="35"/>
    </row>
    <row r="29" spans="1:42" s="1" customFormat="1" ht="14.25" customHeight="1" x14ac:dyDescent="0.15">
      <c r="A29" s="22"/>
      <c r="B29" s="819"/>
      <c r="C29" s="820"/>
      <c r="D29" s="820"/>
      <c r="E29" s="820"/>
      <c r="F29" s="820"/>
      <c r="G29" s="820"/>
      <c r="H29" s="820"/>
      <c r="I29" s="821"/>
      <c r="J29" s="632" t="s">
        <v>57</v>
      </c>
      <c r="K29" s="633"/>
      <c r="L29" s="633"/>
      <c r="M29" s="633"/>
      <c r="N29" s="633"/>
      <c r="O29" s="633"/>
      <c r="P29" s="633"/>
      <c r="Q29" s="633"/>
      <c r="R29" s="633"/>
      <c r="S29" s="633"/>
      <c r="T29" s="633"/>
      <c r="U29" s="633"/>
      <c r="V29" s="633"/>
      <c r="W29" s="633"/>
      <c r="X29" s="633"/>
      <c r="Y29" s="633"/>
      <c r="Z29" s="633"/>
      <c r="AA29" s="633"/>
      <c r="AB29" s="633"/>
      <c r="AC29" s="633"/>
      <c r="AD29" s="633"/>
      <c r="AE29" s="633"/>
      <c r="AF29" s="633"/>
      <c r="AG29" s="633"/>
      <c r="AH29" s="633"/>
      <c r="AI29" s="633"/>
      <c r="AJ29" s="633"/>
      <c r="AK29" s="634"/>
      <c r="AL29" s="35"/>
    </row>
    <row r="30" spans="1:42" s="1" customFormat="1" ht="24.95" customHeight="1" x14ac:dyDescent="0.15">
      <c r="A30" s="22"/>
      <c r="B30" s="819"/>
      <c r="C30" s="820"/>
      <c r="D30" s="820"/>
      <c r="E30" s="820"/>
      <c r="F30" s="820"/>
      <c r="G30" s="820"/>
      <c r="H30" s="820"/>
      <c r="I30" s="821"/>
      <c r="J30" s="795">
        <f>入力シート②!C15</f>
        <v>0</v>
      </c>
      <c r="K30" s="796"/>
      <c r="L30" s="796"/>
      <c r="M30" s="796"/>
      <c r="N30" s="796"/>
      <c r="O30" s="796"/>
      <c r="P30" s="796"/>
      <c r="Q30" s="796"/>
      <c r="R30" s="796"/>
      <c r="S30" s="796"/>
      <c r="T30" s="796"/>
      <c r="U30" s="796"/>
      <c r="V30" s="796"/>
      <c r="W30" s="796"/>
      <c r="X30" s="796"/>
      <c r="Y30" s="796"/>
      <c r="Z30" s="796"/>
      <c r="AA30" s="796"/>
      <c r="AB30" s="796"/>
      <c r="AC30" s="796"/>
      <c r="AD30" s="796"/>
      <c r="AE30" s="796"/>
      <c r="AF30" s="796"/>
      <c r="AG30" s="796"/>
      <c r="AH30" s="796"/>
      <c r="AI30" s="796"/>
      <c r="AJ30" s="796"/>
      <c r="AK30" s="797"/>
      <c r="AL30" s="35"/>
    </row>
    <row r="31" spans="1:42" s="1" customFormat="1" ht="24.95" customHeight="1" x14ac:dyDescent="0.15">
      <c r="A31" s="22"/>
      <c r="B31" s="822"/>
      <c r="C31" s="823"/>
      <c r="D31" s="823"/>
      <c r="E31" s="823"/>
      <c r="F31" s="823"/>
      <c r="G31" s="823"/>
      <c r="H31" s="823"/>
      <c r="I31" s="824"/>
      <c r="J31" s="798"/>
      <c r="K31" s="799"/>
      <c r="L31" s="799"/>
      <c r="M31" s="799"/>
      <c r="N31" s="799"/>
      <c r="O31" s="799"/>
      <c r="P31" s="799"/>
      <c r="Q31" s="799"/>
      <c r="R31" s="799"/>
      <c r="S31" s="799"/>
      <c r="T31" s="799"/>
      <c r="U31" s="799"/>
      <c r="V31" s="799"/>
      <c r="W31" s="799"/>
      <c r="X31" s="799"/>
      <c r="Y31" s="799"/>
      <c r="Z31" s="799"/>
      <c r="AA31" s="799"/>
      <c r="AB31" s="799"/>
      <c r="AC31" s="799"/>
      <c r="AD31" s="799"/>
      <c r="AE31" s="799"/>
      <c r="AF31" s="799"/>
      <c r="AG31" s="799"/>
      <c r="AH31" s="799"/>
      <c r="AI31" s="799"/>
      <c r="AJ31" s="799"/>
      <c r="AK31" s="800"/>
      <c r="AL31" s="50"/>
    </row>
    <row r="32" spans="1:42" s="1" customFormat="1" ht="6.75" customHeight="1" x14ac:dyDescent="0.15">
      <c r="A32" s="22"/>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row>
    <row r="33" spans="1:42" s="1" customFormat="1" ht="20.25" customHeight="1" x14ac:dyDescent="0.15">
      <c r="A33" s="22"/>
      <c r="B33" s="25" t="s">
        <v>50</v>
      </c>
      <c r="C33" s="25"/>
      <c r="D33" s="25"/>
      <c r="E33" s="25"/>
      <c r="F33" s="25"/>
      <c r="G33" s="25"/>
      <c r="H33" s="25"/>
      <c r="I33" s="25"/>
      <c r="J33" s="25"/>
      <c r="K33" s="25"/>
      <c r="L33" s="25"/>
      <c r="M33" s="2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row>
    <row r="34" spans="1:42" s="1" customFormat="1" ht="24.95" customHeight="1" x14ac:dyDescent="0.15">
      <c r="A34" s="22"/>
      <c r="B34" s="801">
        <f>入力シート②!C16</f>
        <v>0</v>
      </c>
      <c r="C34" s="802"/>
      <c r="D34" s="802"/>
      <c r="E34" s="802"/>
      <c r="F34" s="802"/>
      <c r="G34" s="802"/>
      <c r="H34" s="802"/>
      <c r="I34" s="802"/>
      <c r="J34" s="802"/>
      <c r="K34" s="802"/>
      <c r="L34" s="802"/>
      <c r="M34" s="802"/>
      <c r="N34" s="802"/>
      <c r="O34" s="802"/>
      <c r="P34" s="802"/>
      <c r="Q34" s="802"/>
      <c r="R34" s="802"/>
      <c r="S34" s="802"/>
      <c r="T34" s="802"/>
      <c r="U34" s="802"/>
      <c r="V34" s="802"/>
      <c r="W34" s="802"/>
      <c r="X34" s="802"/>
      <c r="Y34" s="802"/>
      <c r="Z34" s="802"/>
      <c r="AA34" s="802"/>
      <c r="AB34" s="802"/>
      <c r="AC34" s="802"/>
      <c r="AD34" s="802"/>
      <c r="AE34" s="802"/>
      <c r="AF34" s="802"/>
      <c r="AG34" s="802"/>
      <c r="AH34" s="802"/>
      <c r="AI34" s="802"/>
      <c r="AJ34" s="802"/>
      <c r="AK34" s="803"/>
      <c r="AL34" s="35"/>
    </row>
    <row r="35" spans="1:42" s="2" customFormat="1" ht="46.5" customHeight="1" x14ac:dyDescent="0.15">
      <c r="A35" s="22"/>
      <c r="B35" s="804"/>
      <c r="C35" s="805"/>
      <c r="D35" s="805"/>
      <c r="E35" s="805"/>
      <c r="F35" s="805"/>
      <c r="G35" s="805"/>
      <c r="H35" s="805"/>
      <c r="I35" s="805"/>
      <c r="J35" s="805"/>
      <c r="K35" s="805"/>
      <c r="L35" s="805"/>
      <c r="M35" s="805"/>
      <c r="N35" s="805"/>
      <c r="O35" s="805"/>
      <c r="P35" s="805"/>
      <c r="Q35" s="805"/>
      <c r="R35" s="805"/>
      <c r="S35" s="805"/>
      <c r="T35" s="805"/>
      <c r="U35" s="805"/>
      <c r="V35" s="805"/>
      <c r="W35" s="805"/>
      <c r="X35" s="805"/>
      <c r="Y35" s="805"/>
      <c r="Z35" s="805"/>
      <c r="AA35" s="805"/>
      <c r="AB35" s="805"/>
      <c r="AC35" s="805"/>
      <c r="AD35" s="805"/>
      <c r="AE35" s="805"/>
      <c r="AF35" s="805"/>
      <c r="AG35" s="805"/>
      <c r="AH35" s="805"/>
      <c r="AI35" s="805"/>
      <c r="AJ35" s="805"/>
      <c r="AK35" s="806"/>
      <c r="AL35" s="34"/>
      <c r="AP35" s="7"/>
    </row>
    <row r="36" spans="1:42" s="2" customFormat="1" ht="6" customHeight="1" x14ac:dyDescent="0.15">
      <c r="A36" s="22"/>
      <c r="B36" s="25"/>
      <c r="C36" s="25"/>
      <c r="D36" s="25"/>
      <c r="E36" s="25"/>
      <c r="F36" s="25"/>
      <c r="G36" s="25"/>
      <c r="H36" s="25"/>
      <c r="I36" s="25"/>
      <c r="J36" s="25"/>
      <c r="K36" s="28"/>
      <c r="L36" s="28"/>
      <c r="M36" s="28"/>
      <c r="N36" s="22"/>
      <c r="O36" s="22"/>
      <c r="P36" s="29"/>
      <c r="Q36" s="30"/>
      <c r="R36" s="31"/>
      <c r="S36" s="22"/>
      <c r="T36" s="32"/>
      <c r="U36" s="32"/>
      <c r="V36" s="32"/>
      <c r="W36" s="33"/>
      <c r="X36" s="33"/>
      <c r="Y36" s="33"/>
      <c r="Z36" s="33"/>
      <c r="AA36" s="33"/>
      <c r="AB36" s="31"/>
      <c r="AC36" s="31"/>
      <c r="AD36" s="51"/>
      <c r="AE36" s="34"/>
      <c r="AF36" s="34"/>
      <c r="AG36" s="34"/>
      <c r="AH36" s="34"/>
      <c r="AI36" s="34"/>
      <c r="AJ36" s="34"/>
      <c r="AK36" s="34"/>
      <c r="AL36" s="34"/>
    </row>
    <row r="37" spans="1:42" s="2" customFormat="1" ht="18.75" customHeight="1" x14ac:dyDescent="0.15">
      <c r="A37" s="22"/>
      <c r="B37" s="25" t="s">
        <v>51</v>
      </c>
      <c r="C37" s="25"/>
      <c r="D37" s="25"/>
      <c r="E37" s="25"/>
      <c r="F37" s="25"/>
      <c r="G37" s="25"/>
      <c r="H37" s="25"/>
      <c r="I37" s="25"/>
      <c r="J37" s="25"/>
      <c r="K37" s="28"/>
      <c r="L37" s="28"/>
      <c r="M37" s="28"/>
      <c r="N37" s="22"/>
      <c r="O37" s="22"/>
      <c r="P37" s="22"/>
      <c r="Q37" s="55"/>
      <c r="R37" s="55"/>
      <c r="S37" s="22"/>
      <c r="T37" s="28"/>
      <c r="U37" s="28"/>
      <c r="V37" s="28"/>
      <c r="W37" s="22"/>
      <c r="X37" s="22"/>
      <c r="Y37" s="22"/>
      <c r="Z37" s="22"/>
      <c r="AA37" s="22"/>
      <c r="AB37" s="22"/>
      <c r="AC37" s="31"/>
      <c r="AD37" s="51"/>
      <c r="AE37" s="34"/>
      <c r="AF37" s="55"/>
      <c r="AG37" s="55"/>
      <c r="AH37" s="55"/>
      <c r="AI37" s="55"/>
      <c r="AJ37" s="55"/>
      <c r="AK37" s="31"/>
      <c r="AL37" s="34"/>
      <c r="AP37" s="7"/>
    </row>
    <row r="38" spans="1:42" s="2" customFormat="1" ht="24.95" customHeight="1" x14ac:dyDescent="0.15">
      <c r="A38" s="25"/>
      <c r="B38" s="861" t="s">
        <v>63</v>
      </c>
      <c r="C38" s="862"/>
      <c r="D38" s="862"/>
      <c r="E38" s="862"/>
      <c r="F38" s="862"/>
      <c r="G38" s="862"/>
      <c r="H38" s="862"/>
      <c r="I38" s="863"/>
      <c r="J38" s="777" t="s">
        <v>64</v>
      </c>
      <c r="K38" s="778"/>
      <c r="L38" s="778"/>
      <c r="M38" s="778"/>
      <c r="N38" s="778"/>
      <c r="O38" s="778"/>
      <c r="P38" s="778"/>
      <c r="Q38" s="778"/>
      <c r="R38" s="778"/>
      <c r="S38" s="778"/>
      <c r="T38" s="778"/>
      <c r="U38" s="778"/>
      <c r="V38" s="778"/>
      <c r="W38" s="778"/>
      <c r="X38" s="778"/>
      <c r="Y38" s="778"/>
      <c r="Z38" s="778"/>
      <c r="AA38" s="778"/>
      <c r="AB38" s="778"/>
      <c r="AC38" s="778"/>
      <c r="AD38" s="778"/>
      <c r="AE38" s="778"/>
      <c r="AF38" s="778"/>
      <c r="AG38" s="778"/>
      <c r="AH38" s="778"/>
      <c r="AI38" s="778"/>
      <c r="AJ38" s="778"/>
      <c r="AK38" s="779"/>
      <c r="AL38" s="34"/>
    </row>
    <row r="39" spans="1:42" s="1" customFormat="1" ht="24.95" customHeight="1" x14ac:dyDescent="0.15">
      <c r="A39" s="22"/>
      <c r="B39" s="846">
        <f>入力シート②!C17</f>
        <v>0</v>
      </c>
      <c r="C39" s="847"/>
      <c r="D39" s="847"/>
      <c r="E39" s="847"/>
      <c r="F39" s="847"/>
      <c r="G39" s="847"/>
      <c r="H39" s="847"/>
      <c r="I39" s="848"/>
      <c r="J39" s="855">
        <f>入力シート②!E17</f>
        <v>0</v>
      </c>
      <c r="K39" s="847"/>
      <c r="L39" s="847"/>
      <c r="M39" s="847"/>
      <c r="N39" s="847"/>
      <c r="O39" s="847"/>
      <c r="P39" s="847"/>
      <c r="Q39" s="847"/>
      <c r="R39" s="847"/>
      <c r="S39" s="847"/>
      <c r="T39" s="847"/>
      <c r="U39" s="847"/>
      <c r="V39" s="847"/>
      <c r="W39" s="847"/>
      <c r="X39" s="847"/>
      <c r="Y39" s="847"/>
      <c r="Z39" s="847"/>
      <c r="AA39" s="847"/>
      <c r="AB39" s="847"/>
      <c r="AC39" s="847"/>
      <c r="AD39" s="847"/>
      <c r="AE39" s="847"/>
      <c r="AF39" s="847"/>
      <c r="AG39" s="847"/>
      <c r="AH39" s="847"/>
      <c r="AI39" s="847"/>
      <c r="AJ39" s="847"/>
      <c r="AK39" s="848"/>
      <c r="AL39" s="35"/>
    </row>
    <row r="40" spans="1:42" s="2" customFormat="1" ht="24.95" customHeight="1" x14ac:dyDescent="0.15">
      <c r="A40" s="22"/>
      <c r="B40" s="849">
        <f>入力シート②!C18</f>
        <v>0</v>
      </c>
      <c r="C40" s="850"/>
      <c r="D40" s="850"/>
      <c r="E40" s="850"/>
      <c r="F40" s="850"/>
      <c r="G40" s="850"/>
      <c r="H40" s="850"/>
      <c r="I40" s="851"/>
      <c r="J40" s="856">
        <f>入力シート②!E18</f>
        <v>0</v>
      </c>
      <c r="K40" s="850"/>
      <c r="L40" s="850"/>
      <c r="M40" s="850"/>
      <c r="N40" s="850"/>
      <c r="O40" s="850"/>
      <c r="P40" s="850"/>
      <c r="Q40" s="850"/>
      <c r="R40" s="850"/>
      <c r="S40" s="850"/>
      <c r="T40" s="850"/>
      <c r="U40" s="850"/>
      <c r="V40" s="850"/>
      <c r="W40" s="850"/>
      <c r="X40" s="850"/>
      <c r="Y40" s="850"/>
      <c r="Z40" s="850"/>
      <c r="AA40" s="850"/>
      <c r="AB40" s="850"/>
      <c r="AC40" s="850"/>
      <c r="AD40" s="850"/>
      <c r="AE40" s="850"/>
      <c r="AF40" s="850"/>
      <c r="AG40" s="850"/>
      <c r="AH40" s="850"/>
      <c r="AI40" s="850"/>
      <c r="AJ40" s="850"/>
      <c r="AK40" s="851"/>
      <c r="AL40" s="22"/>
    </row>
    <row r="41" spans="1:42" s="2" customFormat="1" ht="24.95" customHeight="1" x14ac:dyDescent="0.15">
      <c r="A41" s="22"/>
      <c r="B41" s="852">
        <f>入力シート②!C19</f>
        <v>0</v>
      </c>
      <c r="C41" s="853"/>
      <c r="D41" s="853"/>
      <c r="E41" s="853"/>
      <c r="F41" s="853"/>
      <c r="G41" s="853"/>
      <c r="H41" s="853"/>
      <c r="I41" s="854"/>
      <c r="J41" s="857">
        <f>入力シート②!E19</f>
        <v>0</v>
      </c>
      <c r="K41" s="853"/>
      <c r="L41" s="853"/>
      <c r="M41" s="853"/>
      <c r="N41" s="853"/>
      <c r="O41" s="853"/>
      <c r="P41" s="853"/>
      <c r="Q41" s="853"/>
      <c r="R41" s="853"/>
      <c r="S41" s="853"/>
      <c r="T41" s="853"/>
      <c r="U41" s="853"/>
      <c r="V41" s="853"/>
      <c r="W41" s="853"/>
      <c r="X41" s="853"/>
      <c r="Y41" s="853"/>
      <c r="Z41" s="853"/>
      <c r="AA41" s="853"/>
      <c r="AB41" s="853"/>
      <c r="AC41" s="853"/>
      <c r="AD41" s="853"/>
      <c r="AE41" s="853"/>
      <c r="AF41" s="853"/>
      <c r="AG41" s="853"/>
      <c r="AH41" s="853"/>
      <c r="AI41" s="853"/>
      <c r="AJ41" s="853"/>
      <c r="AK41" s="854"/>
      <c r="AL41" s="34"/>
    </row>
    <row r="42" spans="1:42" s="2" customFormat="1" ht="5.25" customHeight="1" x14ac:dyDescent="0.15">
      <c r="A42" s="22"/>
      <c r="B42" s="22"/>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35"/>
    </row>
    <row r="43" spans="1:42" s="2" customFormat="1" ht="18" customHeight="1" x14ac:dyDescent="0.15">
      <c r="A43" s="22"/>
      <c r="B43" s="25" t="s">
        <v>52</v>
      </c>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35"/>
    </row>
    <row r="44" spans="1:42" s="2" customFormat="1" ht="24.95" customHeight="1" x14ac:dyDescent="0.15">
      <c r="A44" s="22"/>
      <c r="B44" s="801">
        <f>入力シート②!C20</f>
        <v>0</v>
      </c>
      <c r="C44" s="802"/>
      <c r="D44" s="802"/>
      <c r="E44" s="802"/>
      <c r="F44" s="802"/>
      <c r="G44" s="802"/>
      <c r="H44" s="802"/>
      <c r="I44" s="802"/>
      <c r="J44" s="802"/>
      <c r="K44" s="802"/>
      <c r="L44" s="802"/>
      <c r="M44" s="802"/>
      <c r="N44" s="802"/>
      <c r="O44" s="802"/>
      <c r="P44" s="802"/>
      <c r="Q44" s="802"/>
      <c r="R44" s="802"/>
      <c r="S44" s="802"/>
      <c r="T44" s="802"/>
      <c r="U44" s="802"/>
      <c r="V44" s="802"/>
      <c r="W44" s="802"/>
      <c r="X44" s="802"/>
      <c r="Y44" s="802"/>
      <c r="Z44" s="802"/>
      <c r="AA44" s="802"/>
      <c r="AB44" s="802"/>
      <c r="AC44" s="802"/>
      <c r="AD44" s="802"/>
      <c r="AE44" s="802"/>
      <c r="AF44" s="802"/>
      <c r="AG44" s="802"/>
      <c r="AH44" s="802"/>
      <c r="AI44" s="802"/>
      <c r="AJ44" s="802"/>
      <c r="AK44" s="803"/>
      <c r="AL44" s="35"/>
    </row>
    <row r="45" spans="1:42" s="2" customFormat="1" ht="24.95" customHeight="1" x14ac:dyDescent="0.15">
      <c r="A45" s="22"/>
      <c r="B45" s="807"/>
      <c r="C45" s="808"/>
      <c r="D45" s="808"/>
      <c r="E45" s="808"/>
      <c r="F45" s="808"/>
      <c r="G45" s="808"/>
      <c r="H45" s="808"/>
      <c r="I45" s="808"/>
      <c r="J45" s="808"/>
      <c r="K45" s="808"/>
      <c r="L45" s="808"/>
      <c r="M45" s="808"/>
      <c r="N45" s="808"/>
      <c r="O45" s="808"/>
      <c r="P45" s="808"/>
      <c r="Q45" s="808"/>
      <c r="R45" s="808"/>
      <c r="S45" s="808"/>
      <c r="T45" s="808"/>
      <c r="U45" s="808"/>
      <c r="V45" s="808"/>
      <c r="W45" s="808"/>
      <c r="X45" s="808"/>
      <c r="Y45" s="808"/>
      <c r="Z45" s="808"/>
      <c r="AA45" s="808"/>
      <c r="AB45" s="808"/>
      <c r="AC45" s="808"/>
      <c r="AD45" s="808"/>
      <c r="AE45" s="808"/>
      <c r="AF45" s="808"/>
      <c r="AG45" s="808"/>
      <c r="AH45" s="808"/>
      <c r="AI45" s="808"/>
      <c r="AJ45" s="808"/>
      <c r="AK45" s="809"/>
      <c r="AL45" s="35"/>
    </row>
    <row r="46" spans="1:42" s="2" customFormat="1" ht="24.95" customHeight="1" x14ac:dyDescent="0.15">
      <c r="A46" s="22"/>
      <c r="B46" s="804"/>
      <c r="C46" s="805"/>
      <c r="D46" s="805"/>
      <c r="E46" s="805"/>
      <c r="F46" s="805"/>
      <c r="G46" s="805"/>
      <c r="H46" s="805"/>
      <c r="I46" s="805"/>
      <c r="J46" s="805"/>
      <c r="K46" s="805"/>
      <c r="L46" s="805"/>
      <c r="M46" s="805"/>
      <c r="N46" s="805"/>
      <c r="O46" s="805"/>
      <c r="P46" s="805"/>
      <c r="Q46" s="805"/>
      <c r="R46" s="805"/>
      <c r="S46" s="805"/>
      <c r="T46" s="805"/>
      <c r="U46" s="805"/>
      <c r="V46" s="805"/>
      <c r="W46" s="805"/>
      <c r="X46" s="805"/>
      <c r="Y46" s="805"/>
      <c r="Z46" s="805"/>
      <c r="AA46" s="805"/>
      <c r="AB46" s="805"/>
      <c r="AC46" s="805"/>
      <c r="AD46" s="805"/>
      <c r="AE46" s="805"/>
      <c r="AF46" s="805"/>
      <c r="AG46" s="805"/>
      <c r="AH46" s="805"/>
      <c r="AI46" s="805"/>
      <c r="AJ46" s="805"/>
      <c r="AK46" s="806"/>
      <c r="AL46" s="35"/>
    </row>
    <row r="47" spans="1:42" s="2" customFormat="1" ht="9.75" customHeight="1" x14ac:dyDescent="0.15">
      <c r="A47" s="22"/>
      <c r="B47" s="25"/>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35"/>
    </row>
    <row r="48" spans="1:42" s="2" customFormat="1" ht="14.25" customHeight="1" x14ac:dyDescent="0.15">
      <c r="A48" s="22"/>
      <c r="B48" s="25" t="s">
        <v>53</v>
      </c>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35"/>
    </row>
    <row r="49" spans="1:40" s="2" customFormat="1" ht="24.95" customHeight="1" x14ac:dyDescent="0.15">
      <c r="A49" s="22"/>
      <c r="B49" s="825" t="s">
        <v>468</v>
      </c>
      <c r="C49" s="826"/>
      <c r="D49" s="826"/>
      <c r="E49" s="826"/>
      <c r="F49" s="826"/>
      <c r="G49" s="826"/>
      <c r="H49" s="826"/>
      <c r="I49" s="826"/>
      <c r="J49" s="826"/>
      <c r="K49" s="826"/>
      <c r="L49" s="826"/>
      <c r="M49" s="826"/>
      <c r="N49" s="827"/>
      <c r="O49" s="825" t="s">
        <v>469</v>
      </c>
      <c r="P49" s="826"/>
      <c r="Q49" s="826"/>
      <c r="R49" s="826"/>
      <c r="S49" s="826"/>
      <c r="T49" s="826"/>
      <c r="U49" s="826"/>
      <c r="V49" s="826"/>
      <c r="W49" s="826"/>
      <c r="X49" s="826"/>
      <c r="Y49" s="826"/>
      <c r="Z49" s="826"/>
      <c r="AA49" s="827"/>
      <c r="AB49" s="828" t="s">
        <v>470</v>
      </c>
      <c r="AC49" s="829"/>
      <c r="AD49" s="829"/>
      <c r="AE49" s="829"/>
      <c r="AF49" s="829"/>
      <c r="AG49" s="829"/>
      <c r="AH49" s="829"/>
      <c r="AI49" s="829"/>
      <c r="AJ49" s="829"/>
      <c r="AK49" s="830"/>
      <c r="AL49" s="35"/>
    </row>
    <row r="50" spans="1:40" ht="24.95" customHeight="1" x14ac:dyDescent="0.15">
      <c r="A50" s="22"/>
      <c r="B50" s="64"/>
      <c r="C50" s="833">
        <f>入力シート②!C21</f>
        <v>0</v>
      </c>
      <c r="D50" s="833"/>
      <c r="E50" s="833"/>
      <c r="F50" s="833"/>
      <c r="G50" s="65" t="s">
        <v>428</v>
      </c>
      <c r="H50" s="65"/>
      <c r="I50" s="844">
        <f>入力シート②!F21</f>
        <v>0</v>
      </c>
      <c r="J50" s="844"/>
      <c r="K50" s="844"/>
      <c r="L50" s="66" t="s">
        <v>429</v>
      </c>
      <c r="M50" s="66"/>
      <c r="N50" s="66"/>
      <c r="O50" s="64"/>
      <c r="P50" s="833">
        <f>入力シート②!C23</f>
        <v>0</v>
      </c>
      <c r="Q50" s="833"/>
      <c r="R50" s="833"/>
      <c r="S50" s="833"/>
      <c r="T50" s="65" t="s">
        <v>428</v>
      </c>
      <c r="U50" s="65"/>
      <c r="V50" s="844">
        <f>入力シート②!F21</f>
        <v>0</v>
      </c>
      <c r="W50" s="844"/>
      <c r="X50" s="844"/>
      <c r="Y50" s="66" t="s">
        <v>429</v>
      </c>
      <c r="Z50" s="66"/>
      <c r="AA50" s="66"/>
      <c r="AB50" s="253"/>
      <c r="AC50" s="831" t="s">
        <v>611</v>
      </c>
      <c r="AD50" s="831"/>
      <c r="AE50" s="831"/>
      <c r="AF50" s="831"/>
      <c r="AG50" s="831"/>
      <c r="AH50" s="831"/>
      <c r="AI50" s="831"/>
      <c r="AJ50" s="831"/>
      <c r="AK50" s="69"/>
      <c r="AL50" s="24"/>
    </row>
    <row r="51" spans="1:40" s="1" customFormat="1" ht="24.95" customHeight="1" x14ac:dyDescent="0.15">
      <c r="A51" s="22"/>
      <c r="B51" s="64"/>
      <c r="C51" s="832">
        <f>入力シート②!C22</f>
        <v>0</v>
      </c>
      <c r="D51" s="833"/>
      <c r="E51" s="833"/>
      <c r="F51" s="833"/>
      <c r="G51" s="833"/>
      <c r="H51" s="833"/>
      <c r="I51" s="833"/>
      <c r="J51" s="833"/>
      <c r="K51" s="833"/>
      <c r="L51" s="66" t="s">
        <v>61</v>
      </c>
      <c r="M51" s="66"/>
      <c r="N51" s="67"/>
      <c r="O51" s="252"/>
      <c r="P51" s="834">
        <f>入力シート②!C24</f>
        <v>0</v>
      </c>
      <c r="Q51" s="834"/>
      <c r="R51" s="834"/>
      <c r="S51" s="834"/>
      <c r="T51" s="834"/>
      <c r="U51" s="834"/>
      <c r="V51" s="834"/>
      <c r="W51" s="834"/>
      <c r="X51" s="834"/>
      <c r="Y51" s="68" t="s">
        <v>61</v>
      </c>
      <c r="Z51" s="68"/>
      <c r="AA51" s="69"/>
      <c r="AB51" s="253"/>
      <c r="AC51" s="835" t="e">
        <f>入力シート②!C25</f>
        <v>#DIV/0!</v>
      </c>
      <c r="AD51" s="835"/>
      <c r="AE51" s="835"/>
      <c r="AF51" s="835"/>
      <c r="AG51" s="835"/>
      <c r="AH51" s="835"/>
      <c r="AI51" s="835"/>
      <c r="AJ51" s="68" t="s">
        <v>62</v>
      </c>
      <c r="AK51" s="69"/>
      <c r="AL51" s="24"/>
    </row>
    <row r="52" spans="1:40" ht="9.75" customHeight="1" x14ac:dyDescent="0.15">
      <c r="A52" s="22"/>
      <c r="B52" s="792" t="s">
        <v>645</v>
      </c>
      <c r="C52" s="793"/>
      <c r="D52" s="793"/>
      <c r="E52" s="793"/>
      <c r="F52" s="793"/>
      <c r="G52" s="793"/>
      <c r="H52" s="793"/>
      <c r="I52" s="793"/>
      <c r="J52" s="793"/>
      <c r="K52" s="793"/>
      <c r="L52" s="793"/>
      <c r="M52" s="793"/>
      <c r="N52" s="793"/>
      <c r="O52" s="793"/>
      <c r="P52" s="793"/>
      <c r="Q52" s="793"/>
      <c r="R52" s="793"/>
      <c r="S52" s="793"/>
      <c r="T52" s="793"/>
      <c r="U52" s="793"/>
      <c r="V52" s="793"/>
      <c r="W52" s="793"/>
      <c r="X52" s="793"/>
      <c r="Y52" s="793"/>
      <c r="Z52" s="793"/>
      <c r="AA52" s="793"/>
      <c r="AB52" s="793"/>
      <c r="AC52" s="793"/>
      <c r="AD52" s="793"/>
      <c r="AE52" s="793"/>
      <c r="AF52" s="793"/>
      <c r="AG52" s="793"/>
      <c r="AH52" s="793"/>
      <c r="AI52" s="793"/>
      <c r="AJ52" s="793"/>
      <c r="AK52" s="793"/>
      <c r="AL52" s="24"/>
      <c r="AN52" s="5" t="s">
        <v>9</v>
      </c>
    </row>
    <row r="53" spans="1:40" ht="20.25" customHeight="1" x14ac:dyDescent="0.15">
      <c r="A53" s="22"/>
      <c r="B53" s="794"/>
      <c r="C53" s="794"/>
      <c r="D53" s="794"/>
      <c r="E53" s="794"/>
      <c r="F53" s="794"/>
      <c r="G53" s="794"/>
      <c r="H53" s="794"/>
      <c r="I53" s="794"/>
      <c r="J53" s="794"/>
      <c r="K53" s="794"/>
      <c r="L53" s="794"/>
      <c r="M53" s="794"/>
      <c r="N53" s="794"/>
      <c r="O53" s="794"/>
      <c r="P53" s="794"/>
      <c r="Q53" s="794"/>
      <c r="R53" s="794"/>
      <c r="S53" s="794"/>
      <c r="T53" s="794"/>
      <c r="U53" s="794"/>
      <c r="V53" s="794"/>
      <c r="W53" s="794"/>
      <c r="X53" s="794"/>
      <c r="Y53" s="794"/>
      <c r="Z53" s="794"/>
      <c r="AA53" s="794"/>
      <c r="AB53" s="794"/>
      <c r="AC53" s="794"/>
      <c r="AD53" s="794"/>
      <c r="AE53" s="794"/>
      <c r="AF53" s="794"/>
      <c r="AG53" s="794"/>
      <c r="AH53" s="794"/>
      <c r="AI53" s="794"/>
      <c r="AJ53" s="794"/>
      <c r="AK53" s="794"/>
      <c r="AL53" s="22"/>
    </row>
    <row r="54" spans="1:40" ht="11.25" customHeight="1" x14ac:dyDescent="0.15"/>
    <row r="55" spans="1:40" ht="11.25" customHeight="1" x14ac:dyDescent="0.15"/>
    <row r="56" spans="1:40" ht="11.25" customHeight="1" x14ac:dyDescent="0.15"/>
    <row r="65" spans="2:2" ht="14.25" x14ac:dyDescent="0.15"/>
    <row r="66" spans="2:2" ht="14.25" hidden="1" x14ac:dyDescent="0.15">
      <c r="B66" s="36" t="b">
        <v>0</v>
      </c>
    </row>
    <row r="67" spans="2:2" ht="14.25" x14ac:dyDescent="0.15"/>
  </sheetData>
  <sheetProtection algorithmName="SHA-512" hashValue="lJx7pByZPMDY4kpZ+E8+HeYhdItvbDbWRg8IbCgMLwA+iGwf+ROF92eiXdBnLe0fy9BEwWBP8YXuKQ2z3m3aUg==" saltValue="aU6sUAaYyhPVExlro+d1TA==" spinCount="100000" sheet="1" objects="1" scenarios="1"/>
  <mergeCells count="41">
    <mergeCell ref="C50:F50"/>
    <mergeCell ref="I50:K50"/>
    <mergeCell ref="P50:S50"/>
    <mergeCell ref="V50:X50"/>
    <mergeCell ref="J6:AK6"/>
    <mergeCell ref="B6:I13"/>
    <mergeCell ref="B39:I39"/>
    <mergeCell ref="B40:I40"/>
    <mergeCell ref="B41:I41"/>
    <mergeCell ref="J39:AK39"/>
    <mergeCell ref="J40:AK40"/>
    <mergeCell ref="J41:AK41"/>
    <mergeCell ref="J7:AK9"/>
    <mergeCell ref="J14:AK15"/>
    <mergeCell ref="J21:AK25"/>
    <mergeCell ref="B38:I38"/>
    <mergeCell ref="J38:AK38"/>
    <mergeCell ref="J26:AK26"/>
    <mergeCell ref="J29:AK29"/>
    <mergeCell ref="J27:AK28"/>
    <mergeCell ref="A2:AL2"/>
    <mergeCell ref="J4:AK4"/>
    <mergeCell ref="J5:AK5"/>
    <mergeCell ref="B4:I4"/>
    <mergeCell ref="B5:I5"/>
    <mergeCell ref="B52:AK53"/>
    <mergeCell ref="J10:AK10"/>
    <mergeCell ref="J11:AK13"/>
    <mergeCell ref="J30:AK31"/>
    <mergeCell ref="B34:AK35"/>
    <mergeCell ref="B44:AK46"/>
    <mergeCell ref="B14:I15"/>
    <mergeCell ref="B17:I25"/>
    <mergeCell ref="B26:I31"/>
    <mergeCell ref="B49:N49"/>
    <mergeCell ref="O49:AA49"/>
    <mergeCell ref="AB49:AK49"/>
    <mergeCell ref="AC50:AJ50"/>
    <mergeCell ref="C51:K51"/>
    <mergeCell ref="P51:X51"/>
    <mergeCell ref="AC51:AI51"/>
  </mergeCells>
  <phoneticPr fontId="11"/>
  <printOptions horizontalCentered="1"/>
  <pageMargins left="0.55118110236220474" right="0.39370078740157483" top="0.59055118110236227" bottom="0.47244094488188981" header="0.31496062992125984" footer="0.31496062992125984"/>
  <pageSetup paperSize="9" scale="7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C906E-3A0D-4067-8AFD-95BCF15BD9AC}">
  <sheetPr codeName="Sheet15">
    <tabColor rgb="FFFF0000"/>
    <pageSetUpPr fitToPage="1"/>
  </sheetPr>
  <dimension ref="A1:CM64"/>
  <sheetViews>
    <sheetView showZeros="0" view="pageBreakPreview" zoomScale="85" zoomScaleNormal="85" zoomScaleSheetLayoutView="85" workbookViewId="0">
      <selection activeCell="A2" sqref="A2:AL2"/>
    </sheetView>
  </sheetViews>
  <sheetFormatPr defaultColWidth="3.125" defaultRowHeight="18" customHeight="1" x14ac:dyDescent="0.15"/>
  <cols>
    <col min="1" max="1" width="1.875" style="2" customWidth="1"/>
    <col min="2" max="2" width="2.625" style="2" customWidth="1"/>
    <col min="3" max="3" width="2" style="2" customWidth="1"/>
    <col min="4" max="19" width="2.625" style="2" customWidth="1"/>
    <col min="20" max="20" width="3.125" style="2" customWidth="1"/>
    <col min="21" max="35" width="2.625" style="2" customWidth="1"/>
    <col min="36" max="36" width="6.125" style="2" customWidth="1"/>
    <col min="37"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2"/>
      <c r="B1" s="22" t="s">
        <v>65</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91" s="1" customFormat="1" ht="20.100000000000001" customHeight="1" x14ac:dyDescent="0.15">
      <c r="A2" s="879" t="s">
        <v>74</v>
      </c>
      <c r="B2" s="879"/>
      <c r="C2" s="879"/>
      <c r="D2" s="879"/>
      <c r="E2" s="879"/>
      <c r="F2" s="879"/>
      <c r="G2" s="879"/>
      <c r="H2" s="879"/>
      <c r="I2" s="879"/>
      <c r="J2" s="879"/>
      <c r="K2" s="879"/>
      <c r="L2" s="879"/>
      <c r="M2" s="879"/>
      <c r="N2" s="879"/>
      <c r="O2" s="879"/>
      <c r="P2" s="879"/>
      <c r="Q2" s="879"/>
      <c r="R2" s="879"/>
      <c r="S2" s="879"/>
      <c r="T2" s="879"/>
      <c r="U2" s="879"/>
      <c r="V2" s="879"/>
      <c r="W2" s="879"/>
      <c r="X2" s="879"/>
      <c r="Y2" s="879"/>
      <c r="Z2" s="879"/>
      <c r="AA2" s="879"/>
      <c r="AB2" s="879"/>
      <c r="AC2" s="879"/>
      <c r="AD2" s="879"/>
      <c r="AE2" s="879"/>
      <c r="AF2" s="879"/>
      <c r="AG2" s="879"/>
      <c r="AH2" s="879"/>
      <c r="AI2" s="879"/>
      <c r="AJ2" s="879"/>
      <c r="AK2" s="879"/>
      <c r="AL2" s="879"/>
      <c r="AO2" s="6"/>
    </row>
    <row r="3" spans="1:91" s="1" customFormat="1" ht="8.25" customHeight="1"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O3" s="6"/>
    </row>
    <row r="4" spans="1:91" s="1" customFormat="1" ht="17.25" customHeight="1" x14ac:dyDescent="0.15">
      <c r="A4" s="39"/>
      <c r="B4" s="27"/>
      <c r="C4" s="889" t="s">
        <v>73</v>
      </c>
      <c r="D4" s="889"/>
      <c r="E4" s="889"/>
      <c r="F4" s="889"/>
      <c r="G4" s="889"/>
      <c r="H4" s="889"/>
      <c r="I4" s="889"/>
      <c r="J4" s="889"/>
      <c r="K4" s="889"/>
      <c r="L4" s="889"/>
      <c r="M4" s="889"/>
      <c r="N4" s="889"/>
      <c r="O4" s="889"/>
      <c r="P4" s="889"/>
      <c r="Q4" s="889"/>
      <c r="R4" s="889"/>
      <c r="S4" s="889"/>
      <c r="T4" s="889"/>
      <c r="U4" s="889"/>
      <c r="V4" s="889"/>
      <c r="W4" s="889"/>
      <c r="X4" s="889"/>
      <c r="Y4" s="889"/>
      <c r="Z4" s="889"/>
      <c r="AA4" s="889"/>
      <c r="AB4" s="889"/>
      <c r="AC4" s="889"/>
      <c r="AD4" s="889"/>
      <c r="AE4" s="889"/>
      <c r="AF4" s="889"/>
      <c r="AG4" s="889"/>
      <c r="AH4" s="889"/>
      <c r="AI4" s="889"/>
      <c r="AJ4" s="889"/>
      <c r="AK4" s="39"/>
      <c r="AL4" s="39"/>
      <c r="AO4" s="6"/>
    </row>
    <row r="5" spans="1:91" s="1" customFormat="1" ht="18" customHeight="1" x14ac:dyDescent="0.15">
      <c r="A5" s="22"/>
      <c r="B5" s="22"/>
      <c r="C5" s="633" t="s">
        <v>651</v>
      </c>
      <c r="D5" s="633"/>
      <c r="E5" s="633"/>
      <c r="F5" s="633"/>
      <c r="G5" s="633"/>
      <c r="H5" s="633"/>
      <c r="I5" s="633"/>
      <c r="J5" s="633"/>
      <c r="K5" s="633"/>
      <c r="L5" s="633"/>
      <c r="M5" s="633"/>
      <c r="N5" s="633"/>
      <c r="O5" s="633"/>
      <c r="P5" s="633"/>
      <c r="Q5" s="633"/>
      <c r="R5" s="633"/>
      <c r="S5" s="633"/>
      <c r="T5" s="633"/>
      <c r="U5" s="633"/>
      <c r="V5" s="633"/>
      <c r="W5" s="633"/>
      <c r="X5" s="633"/>
      <c r="Y5" s="633"/>
      <c r="Z5" s="633"/>
      <c r="AA5" s="633"/>
      <c r="AB5" s="633"/>
      <c r="AC5" s="633"/>
      <c r="AD5" s="633"/>
      <c r="AE5" s="633"/>
      <c r="AF5" s="633"/>
      <c r="AG5" s="633"/>
      <c r="AH5" s="633"/>
      <c r="AI5" s="633"/>
      <c r="AJ5" s="633"/>
      <c r="AK5" s="633"/>
      <c r="AL5" s="2"/>
      <c r="AN5" s="5" t="s">
        <v>7</v>
      </c>
    </row>
    <row r="6" spans="1:91" s="1" customFormat="1" ht="20.100000000000001" customHeight="1" x14ac:dyDescent="0.15">
      <c r="A6" s="22"/>
      <c r="B6" s="880" t="s">
        <v>66</v>
      </c>
      <c r="C6" s="881"/>
      <c r="D6" s="880" t="s">
        <v>67</v>
      </c>
      <c r="E6" s="890"/>
      <c r="F6" s="890"/>
      <c r="G6" s="890"/>
      <c r="H6" s="890"/>
      <c r="I6" s="890"/>
      <c r="J6" s="890"/>
      <c r="K6" s="890"/>
      <c r="L6" s="890"/>
      <c r="M6" s="881"/>
      <c r="N6" s="880" t="s">
        <v>68</v>
      </c>
      <c r="O6" s="890"/>
      <c r="P6" s="881"/>
      <c r="Q6" s="880" t="s">
        <v>69</v>
      </c>
      <c r="R6" s="890"/>
      <c r="S6" s="881"/>
      <c r="T6" s="880" t="s">
        <v>72</v>
      </c>
      <c r="U6" s="890"/>
      <c r="V6" s="890"/>
      <c r="W6" s="881"/>
      <c r="X6" s="880" t="s">
        <v>70</v>
      </c>
      <c r="Y6" s="890"/>
      <c r="Z6" s="890"/>
      <c r="AA6" s="890"/>
      <c r="AB6" s="890"/>
      <c r="AC6" s="881"/>
      <c r="AD6" s="880" t="s">
        <v>71</v>
      </c>
      <c r="AE6" s="890"/>
      <c r="AF6" s="890"/>
      <c r="AG6" s="890"/>
      <c r="AH6" s="890"/>
      <c r="AI6" s="890"/>
      <c r="AJ6" s="881"/>
      <c r="AK6" s="22"/>
      <c r="AL6" s="22"/>
    </row>
    <row r="7" spans="1:91" s="1" customFormat="1" ht="20.100000000000001" customHeight="1" x14ac:dyDescent="0.15">
      <c r="A7" s="22"/>
      <c r="B7" s="882" t="s">
        <v>29</v>
      </c>
      <c r="C7" s="882"/>
      <c r="D7" s="883" t="s">
        <v>612</v>
      </c>
      <c r="E7" s="883"/>
      <c r="F7" s="883"/>
      <c r="G7" s="883"/>
      <c r="H7" s="883"/>
      <c r="I7" s="883"/>
      <c r="J7" s="883"/>
      <c r="K7" s="883"/>
      <c r="L7" s="883"/>
      <c r="M7" s="883"/>
      <c r="N7" s="885">
        <v>1</v>
      </c>
      <c r="O7" s="885"/>
      <c r="P7" s="885"/>
      <c r="Q7" s="885">
        <v>800000</v>
      </c>
      <c r="R7" s="885"/>
      <c r="S7" s="885"/>
      <c r="T7" s="885">
        <v>800000</v>
      </c>
      <c r="U7" s="885"/>
      <c r="V7" s="885"/>
      <c r="W7" s="887"/>
      <c r="X7" s="876" t="str">
        <f>別紙!F6</f>
        <v>④機械装置等費</v>
      </c>
      <c r="Y7" s="876"/>
      <c r="Z7" s="876"/>
      <c r="AA7" s="876"/>
      <c r="AB7" s="876"/>
      <c r="AC7" s="876"/>
      <c r="AD7" s="876" t="str">
        <f>別紙!G6</f>
        <v>⑤ｷｬｯｼｭﾚｽ化・新紙幣対応</v>
      </c>
      <c r="AE7" s="876"/>
      <c r="AF7" s="876"/>
      <c r="AG7" s="876"/>
      <c r="AH7" s="876"/>
      <c r="AI7" s="876"/>
      <c r="AJ7" s="876"/>
      <c r="AK7" s="22"/>
      <c r="AL7" s="22"/>
    </row>
    <row r="8" spans="1:91" s="1" customFormat="1" ht="20.100000000000001" customHeight="1" x14ac:dyDescent="0.15">
      <c r="A8" s="22"/>
      <c r="B8" s="864"/>
      <c r="C8" s="864"/>
      <c r="D8" s="884"/>
      <c r="E8" s="884"/>
      <c r="F8" s="884"/>
      <c r="G8" s="884"/>
      <c r="H8" s="884"/>
      <c r="I8" s="884"/>
      <c r="J8" s="884"/>
      <c r="K8" s="884"/>
      <c r="L8" s="884"/>
      <c r="M8" s="884"/>
      <c r="N8" s="886"/>
      <c r="O8" s="886"/>
      <c r="P8" s="886"/>
      <c r="Q8" s="886"/>
      <c r="R8" s="886"/>
      <c r="S8" s="886"/>
      <c r="T8" s="886"/>
      <c r="U8" s="886"/>
      <c r="V8" s="886"/>
      <c r="W8" s="888"/>
      <c r="X8" s="877"/>
      <c r="Y8" s="877"/>
      <c r="Z8" s="877"/>
      <c r="AA8" s="877"/>
      <c r="AB8" s="877"/>
      <c r="AC8" s="877"/>
      <c r="AD8" s="877"/>
      <c r="AE8" s="877"/>
      <c r="AF8" s="877"/>
      <c r="AG8" s="877"/>
      <c r="AH8" s="877"/>
      <c r="AI8" s="877"/>
      <c r="AJ8" s="877"/>
      <c r="AK8" s="27"/>
      <c r="AL8" s="22"/>
    </row>
    <row r="9" spans="1:91" s="1" customFormat="1" ht="20.100000000000001" customHeight="1" x14ac:dyDescent="0.15">
      <c r="A9" s="22"/>
      <c r="B9" s="864">
        <v>1</v>
      </c>
      <c r="C9" s="864"/>
      <c r="D9" s="878">
        <f>別紙!B7</f>
        <v>0</v>
      </c>
      <c r="E9" s="866"/>
      <c r="F9" s="866"/>
      <c r="G9" s="866"/>
      <c r="H9" s="866"/>
      <c r="I9" s="866"/>
      <c r="J9" s="866"/>
      <c r="K9" s="866"/>
      <c r="L9" s="866"/>
      <c r="M9" s="867"/>
      <c r="N9" s="871">
        <f>別紙!C7</f>
        <v>0</v>
      </c>
      <c r="O9" s="871"/>
      <c r="P9" s="871"/>
      <c r="Q9" s="872">
        <f>別紙!D7</f>
        <v>0</v>
      </c>
      <c r="R9" s="873"/>
      <c r="S9" s="873"/>
      <c r="T9" s="872" t="str">
        <f>別紙!E7</f>
        <v/>
      </c>
      <c r="U9" s="873"/>
      <c r="V9" s="873"/>
      <c r="W9" s="873"/>
      <c r="X9" s="874">
        <f>別紙!F7</f>
        <v>0</v>
      </c>
      <c r="Y9" s="874"/>
      <c r="Z9" s="874"/>
      <c r="AA9" s="874"/>
      <c r="AB9" s="874"/>
      <c r="AC9" s="874"/>
      <c r="AD9" s="874">
        <f>別紙!G7</f>
        <v>0</v>
      </c>
      <c r="AE9" s="874"/>
      <c r="AF9" s="874"/>
      <c r="AG9" s="874"/>
      <c r="AH9" s="874"/>
      <c r="AI9" s="874"/>
      <c r="AJ9" s="874"/>
      <c r="AK9" s="22"/>
      <c r="AL9" s="22"/>
    </row>
    <row r="10" spans="1:91" s="1" customFormat="1" ht="20.100000000000001" customHeight="1" x14ac:dyDescent="0.15">
      <c r="A10" s="22"/>
      <c r="B10" s="864"/>
      <c r="C10" s="864"/>
      <c r="D10" s="868"/>
      <c r="E10" s="869"/>
      <c r="F10" s="869"/>
      <c r="G10" s="869"/>
      <c r="H10" s="869"/>
      <c r="I10" s="869"/>
      <c r="J10" s="869"/>
      <c r="K10" s="869"/>
      <c r="L10" s="869"/>
      <c r="M10" s="870"/>
      <c r="N10" s="871"/>
      <c r="O10" s="871"/>
      <c r="P10" s="871"/>
      <c r="Q10" s="873"/>
      <c r="R10" s="873"/>
      <c r="S10" s="873"/>
      <c r="T10" s="873"/>
      <c r="U10" s="873"/>
      <c r="V10" s="873"/>
      <c r="W10" s="873"/>
      <c r="X10" s="875"/>
      <c r="Y10" s="875"/>
      <c r="Z10" s="875"/>
      <c r="AA10" s="875"/>
      <c r="AB10" s="875"/>
      <c r="AC10" s="875"/>
      <c r="AD10" s="875"/>
      <c r="AE10" s="875"/>
      <c r="AF10" s="875"/>
      <c r="AG10" s="875"/>
      <c r="AH10" s="875"/>
      <c r="AI10" s="875"/>
      <c r="AJ10" s="875"/>
      <c r="AK10" s="22"/>
      <c r="AL10" s="22"/>
    </row>
    <row r="11" spans="1:91" s="1" customFormat="1" ht="20.100000000000001" customHeight="1" x14ac:dyDescent="0.15">
      <c r="A11" s="22"/>
      <c r="B11" s="864">
        <v>2</v>
      </c>
      <c r="C11" s="864"/>
      <c r="D11" s="878">
        <f>別紙!B8</f>
        <v>0</v>
      </c>
      <c r="E11" s="866"/>
      <c r="F11" s="866"/>
      <c r="G11" s="866"/>
      <c r="H11" s="866"/>
      <c r="I11" s="866"/>
      <c r="J11" s="866"/>
      <c r="K11" s="866"/>
      <c r="L11" s="866"/>
      <c r="M11" s="867"/>
      <c r="N11" s="871">
        <f>別紙!C8</f>
        <v>0</v>
      </c>
      <c r="O11" s="871"/>
      <c r="P11" s="871"/>
      <c r="Q11" s="872">
        <f>別紙!D8</f>
        <v>0</v>
      </c>
      <c r="R11" s="873"/>
      <c r="S11" s="873"/>
      <c r="T11" s="872" t="str">
        <f>別紙!E8</f>
        <v/>
      </c>
      <c r="U11" s="873"/>
      <c r="V11" s="873"/>
      <c r="W11" s="873"/>
      <c r="X11" s="874">
        <f>別紙!F8</f>
        <v>0</v>
      </c>
      <c r="Y11" s="874"/>
      <c r="Z11" s="874"/>
      <c r="AA11" s="874"/>
      <c r="AB11" s="874"/>
      <c r="AC11" s="874"/>
      <c r="AD11" s="874">
        <f>別紙!G8</f>
        <v>0</v>
      </c>
      <c r="AE11" s="874"/>
      <c r="AF11" s="874"/>
      <c r="AG11" s="874"/>
      <c r="AH11" s="874"/>
      <c r="AI11" s="874"/>
      <c r="AJ11" s="874"/>
      <c r="AK11" s="22"/>
      <c r="AL11" s="22"/>
      <c r="AN11" s="5" t="s">
        <v>7</v>
      </c>
    </row>
    <row r="12" spans="1:91" s="1" customFormat="1" ht="20.100000000000001" customHeight="1" x14ac:dyDescent="0.15">
      <c r="A12" s="22"/>
      <c r="B12" s="864"/>
      <c r="C12" s="864"/>
      <c r="D12" s="868"/>
      <c r="E12" s="869"/>
      <c r="F12" s="869"/>
      <c r="G12" s="869"/>
      <c r="H12" s="869"/>
      <c r="I12" s="869"/>
      <c r="J12" s="869"/>
      <c r="K12" s="869"/>
      <c r="L12" s="869"/>
      <c r="M12" s="870"/>
      <c r="N12" s="871"/>
      <c r="O12" s="871"/>
      <c r="P12" s="871"/>
      <c r="Q12" s="873"/>
      <c r="R12" s="873"/>
      <c r="S12" s="873"/>
      <c r="T12" s="873"/>
      <c r="U12" s="873"/>
      <c r="V12" s="873"/>
      <c r="W12" s="873"/>
      <c r="X12" s="875"/>
      <c r="Y12" s="875"/>
      <c r="Z12" s="875"/>
      <c r="AA12" s="875"/>
      <c r="AB12" s="875"/>
      <c r="AC12" s="875"/>
      <c r="AD12" s="875"/>
      <c r="AE12" s="875"/>
      <c r="AF12" s="875"/>
      <c r="AG12" s="875"/>
      <c r="AH12" s="875"/>
      <c r="AI12" s="875"/>
      <c r="AJ12" s="875"/>
      <c r="AK12" s="27"/>
      <c r="AL12" s="22"/>
      <c r="AN12" s="5"/>
    </row>
    <row r="13" spans="1:91" s="1" customFormat="1" ht="20.100000000000001" customHeight="1" x14ac:dyDescent="0.15">
      <c r="A13" s="22"/>
      <c r="B13" s="864">
        <v>3</v>
      </c>
      <c r="C13" s="864"/>
      <c r="D13" s="878">
        <f>別紙!B9</f>
        <v>0</v>
      </c>
      <c r="E13" s="866"/>
      <c r="F13" s="866"/>
      <c r="G13" s="866"/>
      <c r="H13" s="866"/>
      <c r="I13" s="866"/>
      <c r="J13" s="866"/>
      <c r="K13" s="866"/>
      <c r="L13" s="866"/>
      <c r="M13" s="867"/>
      <c r="N13" s="871">
        <f>別紙!C9</f>
        <v>0</v>
      </c>
      <c r="O13" s="871"/>
      <c r="P13" s="871"/>
      <c r="Q13" s="872">
        <f>別紙!D9</f>
        <v>0</v>
      </c>
      <c r="R13" s="873"/>
      <c r="S13" s="873"/>
      <c r="T13" s="872" t="str">
        <f>別紙!E9</f>
        <v/>
      </c>
      <c r="U13" s="873"/>
      <c r="V13" s="873"/>
      <c r="W13" s="873"/>
      <c r="X13" s="874">
        <f>別紙!F9</f>
        <v>0</v>
      </c>
      <c r="Y13" s="874"/>
      <c r="Z13" s="874"/>
      <c r="AA13" s="874"/>
      <c r="AB13" s="874"/>
      <c r="AC13" s="874"/>
      <c r="AD13" s="874">
        <f>別紙!G9</f>
        <v>0</v>
      </c>
      <c r="AE13" s="874"/>
      <c r="AF13" s="874"/>
      <c r="AG13" s="874"/>
      <c r="AH13" s="874"/>
      <c r="AI13" s="874"/>
      <c r="AJ13" s="874"/>
      <c r="AK13" s="22"/>
      <c r="AL13" s="45"/>
      <c r="AN13" s="6" t="s">
        <v>13</v>
      </c>
    </row>
    <row r="14" spans="1:91" s="1" customFormat="1" ht="20.100000000000001" customHeight="1" x14ac:dyDescent="0.15">
      <c r="A14" s="22"/>
      <c r="B14" s="864"/>
      <c r="C14" s="864"/>
      <c r="D14" s="868"/>
      <c r="E14" s="869"/>
      <c r="F14" s="869"/>
      <c r="G14" s="869"/>
      <c r="H14" s="869"/>
      <c r="I14" s="869"/>
      <c r="J14" s="869"/>
      <c r="K14" s="869"/>
      <c r="L14" s="869"/>
      <c r="M14" s="870"/>
      <c r="N14" s="871"/>
      <c r="O14" s="871"/>
      <c r="P14" s="871"/>
      <c r="Q14" s="873"/>
      <c r="R14" s="873"/>
      <c r="S14" s="873"/>
      <c r="T14" s="873"/>
      <c r="U14" s="873"/>
      <c r="V14" s="873"/>
      <c r="W14" s="873"/>
      <c r="X14" s="875"/>
      <c r="Y14" s="875"/>
      <c r="Z14" s="875"/>
      <c r="AA14" s="875"/>
      <c r="AB14" s="875"/>
      <c r="AC14" s="875"/>
      <c r="AD14" s="875"/>
      <c r="AE14" s="875"/>
      <c r="AF14" s="875"/>
      <c r="AG14" s="875"/>
      <c r="AH14" s="875"/>
      <c r="AI14" s="875"/>
      <c r="AJ14" s="875"/>
      <c r="AK14" s="22"/>
      <c r="AL14" s="46"/>
    </row>
    <row r="15" spans="1:91" s="1" customFormat="1" ht="20.100000000000001" customHeight="1" x14ac:dyDescent="0.15">
      <c r="A15" s="22"/>
      <c r="B15" s="864">
        <v>4</v>
      </c>
      <c r="C15" s="864"/>
      <c r="D15" s="878">
        <f>別紙!B10</f>
        <v>0</v>
      </c>
      <c r="E15" s="866"/>
      <c r="F15" s="866"/>
      <c r="G15" s="866"/>
      <c r="H15" s="866"/>
      <c r="I15" s="866"/>
      <c r="J15" s="866"/>
      <c r="K15" s="866"/>
      <c r="L15" s="866"/>
      <c r="M15" s="867"/>
      <c r="N15" s="871">
        <f>別紙!C10</f>
        <v>0</v>
      </c>
      <c r="O15" s="871"/>
      <c r="P15" s="871"/>
      <c r="Q15" s="872">
        <f>別紙!D10</f>
        <v>0</v>
      </c>
      <c r="R15" s="873"/>
      <c r="S15" s="873"/>
      <c r="T15" s="872" t="str">
        <f>別紙!E10</f>
        <v/>
      </c>
      <c r="U15" s="873"/>
      <c r="V15" s="873"/>
      <c r="W15" s="873"/>
      <c r="X15" s="874">
        <f>別紙!F10</f>
        <v>0</v>
      </c>
      <c r="Y15" s="874"/>
      <c r="Z15" s="874"/>
      <c r="AA15" s="874"/>
      <c r="AB15" s="874"/>
      <c r="AC15" s="874"/>
      <c r="AD15" s="874">
        <f>別紙!G10</f>
        <v>0</v>
      </c>
      <c r="AE15" s="874"/>
      <c r="AF15" s="874"/>
      <c r="AG15" s="874"/>
      <c r="AH15" s="874"/>
      <c r="AI15" s="874"/>
      <c r="AJ15" s="874"/>
      <c r="AK15" s="22"/>
      <c r="AL15" s="47"/>
      <c r="AN15" s="5" t="s">
        <v>10</v>
      </c>
    </row>
    <row r="16" spans="1:91" s="1" customFormat="1" ht="20.100000000000001" customHeight="1" x14ac:dyDescent="0.15">
      <c r="A16" s="22"/>
      <c r="B16" s="864"/>
      <c r="C16" s="864"/>
      <c r="D16" s="868"/>
      <c r="E16" s="869"/>
      <c r="F16" s="869"/>
      <c r="G16" s="869"/>
      <c r="H16" s="869"/>
      <c r="I16" s="869"/>
      <c r="J16" s="869"/>
      <c r="K16" s="869"/>
      <c r="L16" s="869"/>
      <c r="M16" s="870"/>
      <c r="N16" s="871"/>
      <c r="O16" s="871"/>
      <c r="P16" s="871"/>
      <c r="Q16" s="873"/>
      <c r="R16" s="873"/>
      <c r="S16" s="873"/>
      <c r="T16" s="873"/>
      <c r="U16" s="873"/>
      <c r="V16" s="873"/>
      <c r="W16" s="873"/>
      <c r="X16" s="875"/>
      <c r="Y16" s="875"/>
      <c r="Z16" s="875"/>
      <c r="AA16" s="875"/>
      <c r="AB16" s="875"/>
      <c r="AC16" s="875"/>
      <c r="AD16" s="875"/>
      <c r="AE16" s="875"/>
      <c r="AF16" s="875"/>
      <c r="AG16" s="875"/>
      <c r="AH16" s="875"/>
      <c r="AI16" s="875"/>
      <c r="AJ16" s="875"/>
      <c r="AK16" s="22"/>
      <c r="AL16" s="4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row>
    <row r="17" spans="1:42" s="1" customFormat="1" ht="20.100000000000001" customHeight="1" x14ac:dyDescent="0.15">
      <c r="A17" s="22"/>
      <c r="B17" s="864">
        <v>5</v>
      </c>
      <c r="C17" s="864"/>
      <c r="D17" s="865">
        <f>別紙!B11</f>
        <v>0</v>
      </c>
      <c r="E17" s="866"/>
      <c r="F17" s="866"/>
      <c r="G17" s="866"/>
      <c r="H17" s="866"/>
      <c r="I17" s="866"/>
      <c r="J17" s="866"/>
      <c r="K17" s="866"/>
      <c r="L17" s="866"/>
      <c r="M17" s="867"/>
      <c r="N17" s="871">
        <f>別紙!C11</f>
        <v>0</v>
      </c>
      <c r="O17" s="871"/>
      <c r="P17" s="871"/>
      <c r="Q17" s="872">
        <f>別紙!D11</f>
        <v>0</v>
      </c>
      <c r="R17" s="873"/>
      <c r="S17" s="873"/>
      <c r="T17" s="872" t="str">
        <f>別紙!E11</f>
        <v/>
      </c>
      <c r="U17" s="873"/>
      <c r="V17" s="873"/>
      <c r="W17" s="873"/>
      <c r="X17" s="874">
        <f>別紙!F11</f>
        <v>0</v>
      </c>
      <c r="Y17" s="874"/>
      <c r="Z17" s="874"/>
      <c r="AA17" s="874"/>
      <c r="AB17" s="874"/>
      <c r="AC17" s="874"/>
      <c r="AD17" s="874">
        <f>別紙!G11</f>
        <v>0</v>
      </c>
      <c r="AE17" s="874"/>
      <c r="AF17" s="874"/>
      <c r="AG17" s="874"/>
      <c r="AH17" s="874"/>
      <c r="AI17" s="874"/>
      <c r="AJ17" s="874"/>
      <c r="AK17" s="22"/>
      <c r="AL17" s="48"/>
      <c r="AN17" s="5" t="s">
        <v>11</v>
      </c>
    </row>
    <row r="18" spans="1:42" s="1" customFormat="1" ht="20.100000000000001" customHeight="1" x14ac:dyDescent="0.15">
      <c r="A18" s="22"/>
      <c r="B18" s="864"/>
      <c r="C18" s="864"/>
      <c r="D18" s="868"/>
      <c r="E18" s="869"/>
      <c r="F18" s="869"/>
      <c r="G18" s="869"/>
      <c r="H18" s="869"/>
      <c r="I18" s="869"/>
      <c r="J18" s="869"/>
      <c r="K18" s="869"/>
      <c r="L18" s="869"/>
      <c r="M18" s="870"/>
      <c r="N18" s="871"/>
      <c r="O18" s="871"/>
      <c r="P18" s="871"/>
      <c r="Q18" s="873"/>
      <c r="R18" s="873"/>
      <c r="S18" s="873"/>
      <c r="T18" s="873"/>
      <c r="U18" s="873"/>
      <c r="V18" s="873"/>
      <c r="W18" s="873"/>
      <c r="X18" s="875"/>
      <c r="Y18" s="875"/>
      <c r="Z18" s="875"/>
      <c r="AA18" s="875"/>
      <c r="AB18" s="875"/>
      <c r="AC18" s="875"/>
      <c r="AD18" s="875"/>
      <c r="AE18" s="875"/>
      <c r="AF18" s="875"/>
      <c r="AG18" s="875"/>
      <c r="AH18" s="875"/>
      <c r="AI18" s="875"/>
      <c r="AJ18" s="875"/>
      <c r="AK18" s="22"/>
      <c r="AL18" s="48"/>
      <c r="AN18" s="5"/>
    </row>
    <row r="19" spans="1:42" s="1" customFormat="1" ht="20.100000000000001" customHeight="1" x14ac:dyDescent="0.15">
      <c r="A19" s="22"/>
      <c r="B19" s="864">
        <v>6</v>
      </c>
      <c r="C19" s="864"/>
      <c r="D19" s="865">
        <f>別紙!B12</f>
        <v>0</v>
      </c>
      <c r="E19" s="866"/>
      <c r="F19" s="866"/>
      <c r="G19" s="866"/>
      <c r="H19" s="866"/>
      <c r="I19" s="866"/>
      <c r="J19" s="866"/>
      <c r="K19" s="866"/>
      <c r="L19" s="866"/>
      <c r="M19" s="867"/>
      <c r="N19" s="871">
        <f>別紙!C12</f>
        <v>0</v>
      </c>
      <c r="O19" s="871"/>
      <c r="P19" s="871"/>
      <c r="Q19" s="872">
        <f>別紙!D12</f>
        <v>0</v>
      </c>
      <c r="R19" s="873"/>
      <c r="S19" s="873"/>
      <c r="T19" s="872" t="str">
        <f>別紙!E12</f>
        <v/>
      </c>
      <c r="U19" s="873"/>
      <c r="V19" s="873"/>
      <c r="W19" s="873"/>
      <c r="X19" s="874">
        <f>別紙!F12</f>
        <v>0</v>
      </c>
      <c r="Y19" s="874"/>
      <c r="Z19" s="874"/>
      <c r="AA19" s="874"/>
      <c r="AB19" s="874"/>
      <c r="AC19" s="874"/>
      <c r="AD19" s="874">
        <f>別紙!G12</f>
        <v>0</v>
      </c>
      <c r="AE19" s="874"/>
      <c r="AF19" s="874"/>
      <c r="AG19" s="874"/>
      <c r="AH19" s="874"/>
      <c r="AI19" s="874"/>
      <c r="AJ19" s="874"/>
      <c r="AK19" s="22"/>
      <c r="AL19" s="49"/>
    </row>
    <row r="20" spans="1:42" s="1" customFormat="1" ht="20.100000000000001" customHeight="1" x14ac:dyDescent="0.15">
      <c r="A20" s="22"/>
      <c r="B20" s="864"/>
      <c r="C20" s="864"/>
      <c r="D20" s="868"/>
      <c r="E20" s="869"/>
      <c r="F20" s="869"/>
      <c r="G20" s="869"/>
      <c r="H20" s="869"/>
      <c r="I20" s="869"/>
      <c r="J20" s="869"/>
      <c r="K20" s="869"/>
      <c r="L20" s="869"/>
      <c r="M20" s="870"/>
      <c r="N20" s="871"/>
      <c r="O20" s="871"/>
      <c r="P20" s="871"/>
      <c r="Q20" s="873"/>
      <c r="R20" s="873"/>
      <c r="S20" s="873"/>
      <c r="T20" s="873"/>
      <c r="U20" s="873"/>
      <c r="V20" s="873"/>
      <c r="W20" s="873"/>
      <c r="X20" s="875"/>
      <c r="Y20" s="875"/>
      <c r="Z20" s="875"/>
      <c r="AA20" s="875"/>
      <c r="AB20" s="875"/>
      <c r="AC20" s="875"/>
      <c r="AD20" s="875"/>
      <c r="AE20" s="875"/>
      <c r="AF20" s="875"/>
      <c r="AG20" s="875"/>
      <c r="AH20" s="875"/>
      <c r="AI20" s="875"/>
      <c r="AJ20" s="875"/>
      <c r="AK20" s="27"/>
      <c r="AL20" s="49"/>
    </row>
    <row r="21" spans="1:42" s="1" customFormat="1" ht="20.100000000000001" customHeight="1" x14ac:dyDescent="0.15">
      <c r="A21" s="22"/>
      <c r="B21" s="864">
        <v>7</v>
      </c>
      <c r="C21" s="864"/>
      <c r="D21" s="865">
        <f>別紙!B13</f>
        <v>0</v>
      </c>
      <c r="E21" s="866"/>
      <c r="F21" s="866"/>
      <c r="G21" s="866"/>
      <c r="H21" s="866"/>
      <c r="I21" s="866"/>
      <c r="J21" s="866"/>
      <c r="K21" s="866"/>
      <c r="L21" s="866"/>
      <c r="M21" s="867"/>
      <c r="N21" s="871">
        <f>別紙!C13</f>
        <v>0</v>
      </c>
      <c r="O21" s="871"/>
      <c r="P21" s="871"/>
      <c r="Q21" s="872">
        <f>別紙!D13</f>
        <v>0</v>
      </c>
      <c r="R21" s="873"/>
      <c r="S21" s="873"/>
      <c r="T21" s="872" t="str">
        <f>別紙!E13</f>
        <v/>
      </c>
      <c r="U21" s="873"/>
      <c r="V21" s="873"/>
      <c r="W21" s="873"/>
      <c r="X21" s="874">
        <f>別紙!F13</f>
        <v>0</v>
      </c>
      <c r="Y21" s="874"/>
      <c r="Z21" s="874"/>
      <c r="AA21" s="874"/>
      <c r="AB21" s="874"/>
      <c r="AC21" s="874"/>
      <c r="AD21" s="874">
        <f>別紙!G13</f>
        <v>0</v>
      </c>
      <c r="AE21" s="874"/>
      <c r="AF21" s="874"/>
      <c r="AG21" s="874"/>
      <c r="AH21" s="874"/>
      <c r="AI21" s="874"/>
      <c r="AJ21" s="874"/>
      <c r="AK21" s="22"/>
      <c r="AL21" s="22"/>
    </row>
    <row r="22" spans="1:42" s="1" customFormat="1" ht="20.100000000000001" customHeight="1" x14ac:dyDescent="0.15">
      <c r="A22" s="22"/>
      <c r="B22" s="864"/>
      <c r="C22" s="864"/>
      <c r="D22" s="868"/>
      <c r="E22" s="869"/>
      <c r="F22" s="869"/>
      <c r="G22" s="869"/>
      <c r="H22" s="869"/>
      <c r="I22" s="869"/>
      <c r="J22" s="869"/>
      <c r="K22" s="869"/>
      <c r="L22" s="869"/>
      <c r="M22" s="870"/>
      <c r="N22" s="871"/>
      <c r="O22" s="871"/>
      <c r="P22" s="871"/>
      <c r="Q22" s="873"/>
      <c r="R22" s="873"/>
      <c r="S22" s="873"/>
      <c r="T22" s="873"/>
      <c r="U22" s="873"/>
      <c r="V22" s="873"/>
      <c r="W22" s="873"/>
      <c r="X22" s="875"/>
      <c r="Y22" s="875"/>
      <c r="Z22" s="875"/>
      <c r="AA22" s="875"/>
      <c r="AB22" s="875"/>
      <c r="AC22" s="875"/>
      <c r="AD22" s="875"/>
      <c r="AE22" s="875"/>
      <c r="AF22" s="875"/>
      <c r="AG22" s="875"/>
      <c r="AH22" s="875"/>
      <c r="AI22" s="875"/>
      <c r="AJ22" s="875"/>
      <c r="AK22" s="22"/>
      <c r="AL22" s="22"/>
    </row>
    <row r="23" spans="1:42" s="1" customFormat="1" ht="20.100000000000001" customHeight="1" x14ac:dyDescent="0.15">
      <c r="A23" s="34"/>
      <c r="B23" s="864">
        <v>8</v>
      </c>
      <c r="C23" s="864"/>
      <c r="D23" s="865">
        <f>別紙!B14</f>
        <v>0</v>
      </c>
      <c r="E23" s="866"/>
      <c r="F23" s="866"/>
      <c r="G23" s="866"/>
      <c r="H23" s="866"/>
      <c r="I23" s="866"/>
      <c r="J23" s="866"/>
      <c r="K23" s="866"/>
      <c r="L23" s="866"/>
      <c r="M23" s="867"/>
      <c r="N23" s="871">
        <f>別紙!C14</f>
        <v>0</v>
      </c>
      <c r="O23" s="871"/>
      <c r="P23" s="871"/>
      <c r="Q23" s="872">
        <f>別紙!D14</f>
        <v>0</v>
      </c>
      <c r="R23" s="873"/>
      <c r="S23" s="873"/>
      <c r="T23" s="872" t="str">
        <f>別紙!E14</f>
        <v/>
      </c>
      <c r="U23" s="873"/>
      <c r="V23" s="873"/>
      <c r="W23" s="873"/>
      <c r="X23" s="874">
        <f>別紙!F14</f>
        <v>0</v>
      </c>
      <c r="Y23" s="874"/>
      <c r="Z23" s="874"/>
      <c r="AA23" s="874"/>
      <c r="AB23" s="874"/>
      <c r="AC23" s="874"/>
      <c r="AD23" s="874">
        <f>別紙!G14</f>
        <v>0</v>
      </c>
      <c r="AE23" s="874"/>
      <c r="AF23" s="874"/>
      <c r="AG23" s="874"/>
      <c r="AH23" s="874"/>
      <c r="AI23" s="874"/>
      <c r="AJ23" s="874"/>
      <c r="AK23" s="22"/>
      <c r="AL23" s="34"/>
      <c r="AP23" s="7"/>
    </row>
    <row r="24" spans="1:42" s="1" customFormat="1" ht="20.100000000000001" customHeight="1" x14ac:dyDescent="0.15">
      <c r="A24" s="34"/>
      <c r="B24" s="864"/>
      <c r="C24" s="864"/>
      <c r="D24" s="868"/>
      <c r="E24" s="869"/>
      <c r="F24" s="869"/>
      <c r="G24" s="869"/>
      <c r="H24" s="869"/>
      <c r="I24" s="869"/>
      <c r="J24" s="869"/>
      <c r="K24" s="869"/>
      <c r="L24" s="869"/>
      <c r="M24" s="870"/>
      <c r="N24" s="871"/>
      <c r="O24" s="871"/>
      <c r="P24" s="871"/>
      <c r="Q24" s="873"/>
      <c r="R24" s="873"/>
      <c r="S24" s="873"/>
      <c r="T24" s="873"/>
      <c r="U24" s="873"/>
      <c r="V24" s="873"/>
      <c r="W24" s="873"/>
      <c r="X24" s="875"/>
      <c r="Y24" s="875"/>
      <c r="Z24" s="875"/>
      <c r="AA24" s="875"/>
      <c r="AB24" s="875"/>
      <c r="AC24" s="875"/>
      <c r="AD24" s="875"/>
      <c r="AE24" s="875"/>
      <c r="AF24" s="875"/>
      <c r="AG24" s="875"/>
      <c r="AH24" s="875"/>
      <c r="AI24" s="875"/>
      <c r="AJ24" s="875"/>
      <c r="AK24" s="27"/>
      <c r="AL24" s="34"/>
      <c r="AP24" s="7"/>
    </row>
    <row r="25" spans="1:42" s="1" customFormat="1" ht="20.100000000000001" customHeight="1" x14ac:dyDescent="0.15">
      <c r="A25" s="22"/>
      <c r="B25" s="864">
        <v>9</v>
      </c>
      <c r="C25" s="864"/>
      <c r="D25" s="865">
        <f>別紙!B15</f>
        <v>0</v>
      </c>
      <c r="E25" s="866"/>
      <c r="F25" s="866"/>
      <c r="G25" s="866"/>
      <c r="H25" s="866"/>
      <c r="I25" s="866"/>
      <c r="J25" s="866"/>
      <c r="K25" s="866"/>
      <c r="L25" s="866"/>
      <c r="M25" s="867"/>
      <c r="N25" s="871">
        <f>別紙!C15</f>
        <v>0</v>
      </c>
      <c r="O25" s="871"/>
      <c r="P25" s="871"/>
      <c r="Q25" s="872">
        <f>別紙!D15</f>
        <v>0</v>
      </c>
      <c r="R25" s="873"/>
      <c r="S25" s="873"/>
      <c r="T25" s="872" t="str">
        <f>別紙!E15</f>
        <v/>
      </c>
      <c r="U25" s="873"/>
      <c r="V25" s="873"/>
      <c r="W25" s="873"/>
      <c r="X25" s="874">
        <f>別紙!F15</f>
        <v>0</v>
      </c>
      <c r="Y25" s="874"/>
      <c r="Z25" s="874"/>
      <c r="AA25" s="874"/>
      <c r="AB25" s="874"/>
      <c r="AC25" s="874"/>
      <c r="AD25" s="874">
        <f>別紙!G15</f>
        <v>0</v>
      </c>
      <c r="AE25" s="874"/>
      <c r="AF25" s="874"/>
      <c r="AG25" s="874"/>
      <c r="AH25" s="874"/>
      <c r="AI25" s="874"/>
      <c r="AJ25" s="874"/>
      <c r="AK25" s="22"/>
      <c r="AL25" s="35"/>
    </row>
    <row r="26" spans="1:42" s="1" customFormat="1" ht="20.100000000000001" customHeight="1" x14ac:dyDescent="0.15">
      <c r="A26" s="22"/>
      <c r="B26" s="864"/>
      <c r="C26" s="864"/>
      <c r="D26" s="868"/>
      <c r="E26" s="869"/>
      <c r="F26" s="869"/>
      <c r="G26" s="869"/>
      <c r="H26" s="869"/>
      <c r="I26" s="869"/>
      <c r="J26" s="869"/>
      <c r="K26" s="869"/>
      <c r="L26" s="869"/>
      <c r="M26" s="870"/>
      <c r="N26" s="871"/>
      <c r="O26" s="871"/>
      <c r="P26" s="871"/>
      <c r="Q26" s="873"/>
      <c r="R26" s="873"/>
      <c r="S26" s="873"/>
      <c r="T26" s="873"/>
      <c r="U26" s="873"/>
      <c r="V26" s="873"/>
      <c r="W26" s="873"/>
      <c r="X26" s="875"/>
      <c r="Y26" s="875"/>
      <c r="Z26" s="875"/>
      <c r="AA26" s="875"/>
      <c r="AB26" s="875"/>
      <c r="AC26" s="875"/>
      <c r="AD26" s="875"/>
      <c r="AE26" s="875"/>
      <c r="AF26" s="875"/>
      <c r="AG26" s="875"/>
      <c r="AH26" s="875"/>
      <c r="AI26" s="875"/>
      <c r="AJ26" s="875"/>
      <c r="AK26" s="22"/>
      <c r="AL26" s="35"/>
    </row>
    <row r="27" spans="1:42" s="1" customFormat="1" ht="20.100000000000001" customHeight="1" x14ac:dyDescent="0.15">
      <c r="A27" s="22"/>
      <c r="B27" s="864">
        <v>10</v>
      </c>
      <c r="C27" s="864"/>
      <c r="D27" s="865">
        <f>別紙!B16</f>
        <v>0</v>
      </c>
      <c r="E27" s="866"/>
      <c r="F27" s="866"/>
      <c r="G27" s="866"/>
      <c r="H27" s="866"/>
      <c r="I27" s="866"/>
      <c r="J27" s="866"/>
      <c r="K27" s="866"/>
      <c r="L27" s="866"/>
      <c r="M27" s="867"/>
      <c r="N27" s="871">
        <f>別紙!C16</f>
        <v>0</v>
      </c>
      <c r="O27" s="871"/>
      <c r="P27" s="871"/>
      <c r="Q27" s="872">
        <f>別紙!D16</f>
        <v>0</v>
      </c>
      <c r="R27" s="873"/>
      <c r="S27" s="873"/>
      <c r="T27" s="872" t="str">
        <f>別紙!E16</f>
        <v/>
      </c>
      <c r="U27" s="873"/>
      <c r="V27" s="873"/>
      <c r="W27" s="873"/>
      <c r="X27" s="874">
        <f>別紙!F16</f>
        <v>0</v>
      </c>
      <c r="Y27" s="874"/>
      <c r="Z27" s="874"/>
      <c r="AA27" s="874"/>
      <c r="AB27" s="874"/>
      <c r="AC27" s="874"/>
      <c r="AD27" s="874">
        <f>別紙!G16</f>
        <v>0</v>
      </c>
      <c r="AE27" s="874"/>
      <c r="AF27" s="874"/>
      <c r="AG27" s="874"/>
      <c r="AH27" s="874"/>
      <c r="AI27" s="874"/>
      <c r="AJ27" s="874"/>
      <c r="AK27" s="27"/>
      <c r="AL27" s="35"/>
    </row>
    <row r="28" spans="1:42" s="1" customFormat="1" ht="20.100000000000001" customHeight="1" x14ac:dyDescent="0.15">
      <c r="A28" s="22"/>
      <c r="B28" s="864"/>
      <c r="C28" s="864"/>
      <c r="D28" s="868"/>
      <c r="E28" s="869"/>
      <c r="F28" s="869"/>
      <c r="G28" s="869"/>
      <c r="H28" s="869"/>
      <c r="I28" s="869"/>
      <c r="J28" s="869"/>
      <c r="K28" s="869"/>
      <c r="L28" s="869"/>
      <c r="M28" s="870"/>
      <c r="N28" s="871"/>
      <c r="O28" s="871"/>
      <c r="P28" s="871"/>
      <c r="Q28" s="873"/>
      <c r="R28" s="873"/>
      <c r="S28" s="873"/>
      <c r="T28" s="873"/>
      <c r="U28" s="873"/>
      <c r="V28" s="873"/>
      <c r="W28" s="873"/>
      <c r="X28" s="875"/>
      <c r="Y28" s="875"/>
      <c r="Z28" s="875"/>
      <c r="AA28" s="875"/>
      <c r="AB28" s="875"/>
      <c r="AC28" s="875"/>
      <c r="AD28" s="875"/>
      <c r="AE28" s="875"/>
      <c r="AF28" s="875"/>
      <c r="AG28" s="875"/>
      <c r="AH28" s="875"/>
      <c r="AI28" s="875"/>
      <c r="AJ28" s="875"/>
      <c r="AK28" s="50"/>
      <c r="AL28" s="50"/>
    </row>
    <row r="29" spans="1:42" s="1" customFormat="1" ht="20.100000000000001" customHeight="1" x14ac:dyDescent="0.15">
      <c r="A29" s="22"/>
      <c r="B29" s="864">
        <v>11</v>
      </c>
      <c r="C29" s="864"/>
      <c r="D29" s="865">
        <f>別紙!B17</f>
        <v>0</v>
      </c>
      <c r="E29" s="866"/>
      <c r="F29" s="866"/>
      <c r="G29" s="866"/>
      <c r="H29" s="866"/>
      <c r="I29" s="866"/>
      <c r="J29" s="866"/>
      <c r="K29" s="866"/>
      <c r="L29" s="866"/>
      <c r="M29" s="867"/>
      <c r="N29" s="871">
        <f>別紙!C17</f>
        <v>0</v>
      </c>
      <c r="O29" s="871"/>
      <c r="P29" s="871"/>
      <c r="Q29" s="872">
        <f>別紙!D17</f>
        <v>0</v>
      </c>
      <c r="R29" s="873"/>
      <c r="S29" s="873"/>
      <c r="T29" s="872" t="str">
        <f>別紙!E17</f>
        <v/>
      </c>
      <c r="U29" s="873"/>
      <c r="V29" s="873"/>
      <c r="W29" s="873"/>
      <c r="X29" s="874">
        <f>別紙!F17</f>
        <v>0</v>
      </c>
      <c r="Y29" s="874"/>
      <c r="Z29" s="874"/>
      <c r="AA29" s="874"/>
      <c r="AB29" s="874"/>
      <c r="AC29" s="874"/>
      <c r="AD29" s="874">
        <f>別紙!G17</f>
        <v>0</v>
      </c>
      <c r="AE29" s="874"/>
      <c r="AF29" s="874"/>
      <c r="AG29" s="874"/>
      <c r="AH29" s="874"/>
      <c r="AI29" s="874"/>
      <c r="AJ29" s="874"/>
      <c r="AK29" s="35"/>
      <c r="AL29" s="35"/>
    </row>
    <row r="30" spans="1:42" s="1" customFormat="1" ht="20.100000000000001" customHeight="1" x14ac:dyDescent="0.15">
      <c r="A30" s="22"/>
      <c r="B30" s="864"/>
      <c r="C30" s="864"/>
      <c r="D30" s="868"/>
      <c r="E30" s="869"/>
      <c r="F30" s="869"/>
      <c r="G30" s="869"/>
      <c r="H30" s="869"/>
      <c r="I30" s="869"/>
      <c r="J30" s="869"/>
      <c r="K30" s="869"/>
      <c r="L30" s="869"/>
      <c r="M30" s="870"/>
      <c r="N30" s="871"/>
      <c r="O30" s="871"/>
      <c r="P30" s="871"/>
      <c r="Q30" s="873"/>
      <c r="R30" s="873"/>
      <c r="S30" s="873"/>
      <c r="T30" s="873"/>
      <c r="U30" s="873"/>
      <c r="V30" s="873"/>
      <c r="W30" s="873"/>
      <c r="X30" s="875"/>
      <c r="Y30" s="875"/>
      <c r="Z30" s="875"/>
      <c r="AA30" s="875"/>
      <c r="AB30" s="875"/>
      <c r="AC30" s="875"/>
      <c r="AD30" s="875"/>
      <c r="AE30" s="875"/>
      <c r="AF30" s="875"/>
      <c r="AG30" s="875"/>
      <c r="AH30" s="875"/>
      <c r="AI30" s="875"/>
      <c r="AJ30" s="875"/>
      <c r="AK30" s="35"/>
      <c r="AL30" s="35"/>
    </row>
    <row r="31" spans="1:42" s="1" customFormat="1" ht="20.100000000000001" customHeight="1" x14ac:dyDescent="0.15">
      <c r="A31" s="22"/>
      <c r="B31" s="864">
        <v>12</v>
      </c>
      <c r="C31" s="864"/>
      <c r="D31" s="865">
        <f>別紙!B18</f>
        <v>0</v>
      </c>
      <c r="E31" s="866"/>
      <c r="F31" s="866"/>
      <c r="G31" s="866"/>
      <c r="H31" s="866"/>
      <c r="I31" s="866"/>
      <c r="J31" s="866"/>
      <c r="K31" s="866"/>
      <c r="L31" s="866"/>
      <c r="M31" s="867"/>
      <c r="N31" s="871">
        <f>別紙!C18</f>
        <v>0</v>
      </c>
      <c r="O31" s="871"/>
      <c r="P31" s="871"/>
      <c r="Q31" s="872">
        <f>別紙!D18</f>
        <v>0</v>
      </c>
      <c r="R31" s="873"/>
      <c r="S31" s="873"/>
      <c r="T31" s="872" t="str">
        <f>別紙!E18</f>
        <v/>
      </c>
      <c r="U31" s="873"/>
      <c r="V31" s="873"/>
      <c r="W31" s="873"/>
      <c r="X31" s="874">
        <f>別紙!F18</f>
        <v>0</v>
      </c>
      <c r="Y31" s="874"/>
      <c r="Z31" s="874"/>
      <c r="AA31" s="874"/>
      <c r="AB31" s="874"/>
      <c r="AC31" s="874"/>
      <c r="AD31" s="874">
        <f>別紙!G18</f>
        <v>0</v>
      </c>
      <c r="AE31" s="874"/>
      <c r="AF31" s="874"/>
      <c r="AG31" s="874"/>
      <c r="AH31" s="874"/>
      <c r="AI31" s="874"/>
      <c r="AJ31" s="874"/>
      <c r="AK31" s="25"/>
      <c r="AL31" s="35"/>
    </row>
    <row r="32" spans="1:42" s="2" customFormat="1" ht="20.100000000000001" customHeight="1" x14ac:dyDescent="0.15">
      <c r="A32" s="22"/>
      <c r="B32" s="864"/>
      <c r="C32" s="864"/>
      <c r="D32" s="868"/>
      <c r="E32" s="869"/>
      <c r="F32" s="869"/>
      <c r="G32" s="869"/>
      <c r="H32" s="869"/>
      <c r="I32" s="869"/>
      <c r="J32" s="869"/>
      <c r="K32" s="869"/>
      <c r="L32" s="869"/>
      <c r="M32" s="870"/>
      <c r="N32" s="871"/>
      <c r="O32" s="871"/>
      <c r="P32" s="871"/>
      <c r="Q32" s="873"/>
      <c r="R32" s="873"/>
      <c r="S32" s="873"/>
      <c r="T32" s="873"/>
      <c r="U32" s="873"/>
      <c r="V32" s="873"/>
      <c r="W32" s="873"/>
      <c r="X32" s="875"/>
      <c r="Y32" s="875"/>
      <c r="Z32" s="875"/>
      <c r="AA32" s="875"/>
      <c r="AB32" s="875"/>
      <c r="AC32" s="875"/>
      <c r="AD32" s="875"/>
      <c r="AE32" s="875"/>
      <c r="AF32" s="875"/>
      <c r="AG32" s="875"/>
      <c r="AH32" s="875"/>
      <c r="AI32" s="875"/>
      <c r="AJ32" s="875"/>
      <c r="AK32" s="25"/>
      <c r="AL32" s="34"/>
      <c r="AP32" s="7"/>
    </row>
    <row r="33" spans="1:42" s="2" customFormat="1" ht="20.100000000000001" customHeight="1" x14ac:dyDescent="0.15">
      <c r="A33" s="22"/>
      <c r="B33" s="864">
        <v>13</v>
      </c>
      <c r="C33" s="864"/>
      <c r="D33" s="865">
        <f>別紙!B19</f>
        <v>0</v>
      </c>
      <c r="E33" s="866"/>
      <c r="F33" s="866"/>
      <c r="G33" s="866"/>
      <c r="H33" s="866"/>
      <c r="I33" s="866"/>
      <c r="J33" s="866"/>
      <c r="K33" s="866"/>
      <c r="L33" s="866"/>
      <c r="M33" s="867"/>
      <c r="N33" s="871">
        <f>別紙!C19</f>
        <v>0</v>
      </c>
      <c r="O33" s="871"/>
      <c r="P33" s="871"/>
      <c r="Q33" s="872">
        <f>別紙!D19</f>
        <v>0</v>
      </c>
      <c r="R33" s="873"/>
      <c r="S33" s="873"/>
      <c r="T33" s="872" t="str">
        <f>別紙!E19</f>
        <v/>
      </c>
      <c r="U33" s="873"/>
      <c r="V33" s="873"/>
      <c r="W33" s="873"/>
      <c r="X33" s="874">
        <f>別紙!F19</f>
        <v>0</v>
      </c>
      <c r="Y33" s="874"/>
      <c r="Z33" s="874"/>
      <c r="AA33" s="874"/>
      <c r="AB33" s="874"/>
      <c r="AC33" s="874"/>
      <c r="AD33" s="874">
        <f>別紙!G19</f>
        <v>0</v>
      </c>
      <c r="AE33" s="874"/>
      <c r="AF33" s="874"/>
      <c r="AG33" s="874"/>
      <c r="AH33" s="874"/>
      <c r="AI33" s="874"/>
      <c r="AJ33" s="874"/>
      <c r="AK33" s="34"/>
      <c r="AL33" s="34"/>
    </row>
    <row r="34" spans="1:42" s="2" customFormat="1" ht="20.100000000000001" customHeight="1" x14ac:dyDescent="0.15">
      <c r="A34" s="22"/>
      <c r="B34" s="864"/>
      <c r="C34" s="864"/>
      <c r="D34" s="868"/>
      <c r="E34" s="869"/>
      <c r="F34" s="869"/>
      <c r="G34" s="869"/>
      <c r="H34" s="869"/>
      <c r="I34" s="869"/>
      <c r="J34" s="869"/>
      <c r="K34" s="869"/>
      <c r="L34" s="869"/>
      <c r="M34" s="870"/>
      <c r="N34" s="871"/>
      <c r="O34" s="871"/>
      <c r="P34" s="871"/>
      <c r="Q34" s="873"/>
      <c r="R34" s="873"/>
      <c r="S34" s="873"/>
      <c r="T34" s="873"/>
      <c r="U34" s="873"/>
      <c r="V34" s="873"/>
      <c r="W34" s="873"/>
      <c r="X34" s="875"/>
      <c r="Y34" s="875"/>
      <c r="Z34" s="875"/>
      <c r="AA34" s="875"/>
      <c r="AB34" s="875"/>
      <c r="AC34" s="875"/>
      <c r="AD34" s="875"/>
      <c r="AE34" s="875"/>
      <c r="AF34" s="875"/>
      <c r="AG34" s="875"/>
      <c r="AH34" s="875"/>
      <c r="AI34" s="875"/>
      <c r="AJ34" s="875"/>
      <c r="AK34" s="31"/>
      <c r="AL34" s="34"/>
      <c r="AP34" s="7"/>
    </row>
    <row r="35" spans="1:42" s="2" customFormat="1" ht="20.100000000000001" customHeight="1" x14ac:dyDescent="0.15">
      <c r="A35" s="25"/>
      <c r="B35" s="864">
        <v>14</v>
      </c>
      <c r="C35" s="864"/>
      <c r="D35" s="865">
        <f>別紙!B20</f>
        <v>0</v>
      </c>
      <c r="E35" s="866"/>
      <c r="F35" s="866"/>
      <c r="G35" s="866"/>
      <c r="H35" s="866"/>
      <c r="I35" s="866"/>
      <c r="J35" s="866"/>
      <c r="K35" s="866"/>
      <c r="L35" s="866"/>
      <c r="M35" s="867"/>
      <c r="N35" s="871">
        <f>別紙!C20</f>
        <v>0</v>
      </c>
      <c r="O35" s="871"/>
      <c r="P35" s="871"/>
      <c r="Q35" s="872">
        <f>別紙!D20</f>
        <v>0</v>
      </c>
      <c r="R35" s="873"/>
      <c r="S35" s="873"/>
      <c r="T35" s="872" t="str">
        <f>別紙!E20</f>
        <v/>
      </c>
      <c r="U35" s="873"/>
      <c r="V35" s="873"/>
      <c r="W35" s="873"/>
      <c r="X35" s="874">
        <f>別紙!F20</f>
        <v>0</v>
      </c>
      <c r="Y35" s="874"/>
      <c r="Z35" s="874"/>
      <c r="AA35" s="874"/>
      <c r="AB35" s="874"/>
      <c r="AC35" s="874"/>
      <c r="AD35" s="874">
        <f>別紙!G20</f>
        <v>0</v>
      </c>
      <c r="AE35" s="874"/>
      <c r="AF35" s="874"/>
      <c r="AG35" s="874"/>
      <c r="AH35" s="874"/>
      <c r="AI35" s="874"/>
      <c r="AJ35" s="874"/>
      <c r="AK35" s="25"/>
      <c r="AL35" s="34"/>
    </row>
    <row r="36" spans="1:42" s="1" customFormat="1" ht="20.100000000000001" customHeight="1" x14ac:dyDescent="0.15">
      <c r="A36" s="22"/>
      <c r="B36" s="864"/>
      <c r="C36" s="864"/>
      <c r="D36" s="868"/>
      <c r="E36" s="869"/>
      <c r="F36" s="869"/>
      <c r="G36" s="869"/>
      <c r="H36" s="869"/>
      <c r="I36" s="869"/>
      <c r="J36" s="869"/>
      <c r="K36" s="869"/>
      <c r="L36" s="869"/>
      <c r="M36" s="870"/>
      <c r="N36" s="871"/>
      <c r="O36" s="871"/>
      <c r="P36" s="871"/>
      <c r="Q36" s="873"/>
      <c r="R36" s="873"/>
      <c r="S36" s="873"/>
      <c r="T36" s="873"/>
      <c r="U36" s="873"/>
      <c r="V36" s="873"/>
      <c r="W36" s="873"/>
      <c r="X36" s="875"/>
      <c r="Y36" s="875"/>
      <c r="Z36" s="875"/>
      <c r="AA36" s="875"/>
      <c r="AB36" s="875"/>
      <c r="AC36" s="875"/>
      <c r="AD36" s="875"/>
      <c r="AE36" s="875"/>
      <c r="AF36" s="875"/>
      <c r="AG36" s="875"/>
      <c r="AH36" s="875"/>
      <c r="AI36" s="875"/>
      <c r="AJ36" s="875"/>
      <c r="AK36" s="35"/>
      <c r="AL36" s="35"/>
    </row>
    <row r="37" spans="1:42" s="2" customFormat="1" ht="20.100000000000001" customHeight="1" x14ac:dyDescent="0.15">
      <c r="A37" s="22"/>
      <c r="B37" s="864">
        <v>15</v>
      </c>
      <c r="C37" s="864"/>
      <c r="D37" s="865">
        <f>別紙!B21</f>
        <v>0</v>
      </c>
      <c r="E37" s="866"/>
      <c r="F37" s="866"/>
      <c r="G37" s="866"/>
      <c r="H37" s="866"/>
      <c r="I37" s="866"/>
      <c r="J37" s="866"/>
      <c r="K37" s="866"/>
      <c r="L37" s="866"/>
      <c r="M37" s="867"/>
      <c r="N37" s="871">
        <f>別紙!C21</f>
        <v>0</v>
      </c>
      <c r="O37" s="871"/>
      <c r="P37" s="871"/>
      <c r="Q37" s="872">
        <f>別紙!D21</f>
        <v>0</v>
      </c>
      <c r="R37" s="873"/>
      <c r="S37" s="873"/>
      <c r="T37" s="872" t="str">
        <f>別紙!E21</f>
        <v/>
      </c>
      <c r="U37" s="873"/>
      <c r="V37" s="873"/>
      <c r="W37" s="873"/>
      <c r="X37" s="874">
        <f>別紙!F21</f>
        <v>0</v>
      </c>
      <c r="Y37" s="874"/>
      <c r="Z37" s="874"/>
      <c r="AA37" s="874"/>
      <c r="AB37" s="874"/>
      <c r="AC37" s="874"/>
      <c r="AD37" s="874">
        <f>別紙!G21</f>
        <v>0</v>
      </c>
      <c r="AE37" s="874"/>
      <c r="AF37" s="874"/>
      <c r="AG37" s="874"/>
      <c r="AH37" s="874"/>
      <c r="AI37" s="874"/>
      <c r="AJ37" s="874"/>
      <c r="AK37" s="22"/>
      <c r="AL37" s="22"/>
    </row>
    <row r="38" spans="1:42" s="2" customFormat="1" ht="20.100000000000001" customHeight="1" x14ac:dyDescent="0.15">
      <c r="A38" s="22"/>
      <c r="B38" s="864"/>
      <c r="C38" s="864"/>
      <c r="D38" s="868"/>
      <c r="E38" s="869"/>
      <c r="F38" s="869"/>
      <c r="G38" s="869"/>
      <c r="H38" s="869"/>
      <c r="I38" s="869"/>
      <c r="J38" s="869"/>
      <c r="K38" s="869"/>
      <c r="L38" s="869"/>
      <c r="M38" s="870"/>
      <c r="N38" s="871"/>
      <c r="O38" s="871"/>
      <c r="P38" s="871"/>
      <c r="Q38" s="873"/>
      <c r="R38" s="873"/>
      <c r="S38" s="873"/>
      <c r="T38" s="873"/>
      <c r="U38" s="873"/>
      <c r="V38" s="873"/>
      <c r="W38" s="873"/>
      <c r="X38" s="875"/>
      <c r="Y38" s="875"/>
      <c r="Z38" s="875"/>
      <c r="AA38" s="875"/>
      <c r="AB38" s="875"/>
      <c r="AC38" s="875"/>
      <c r="AD38" s="875"/>
      <c r="AE38" s="875"/>
      <c r="AF38" s="875"/>
      <c r="AG38" s="875"/>
      <c r="AH38" s="875"/>
      <c r="AI38" s="875"/>
      <c r="AJ38" s="875"/>
      <c r="AK38" s="56"/>
      <c r="AL38" s="34"/>
    </row>
    <row r="39" spans="1:42" s="2" customFormat="1" ht="20.100000000000001" customHeight="1" x14ac:dyDescent="0.15">
      <c r="A39" s="22"/>
      <c r="B39" s="864">
        <v>16</v>
      </c>
      <c r="C39" s="864"/>
      <c r="D39" s="865">
        <f>別紙!B22</f>
        <v>0</v>
      </c>
      <c r="E39" s="866"/>
      <c r="F39" s="866"/>
      <c r="G39" s="866"/>
      <c r="H39" s="866"/>
      <c r="I39" s="866"/>
      <c r="J39" s="866"/>
      <c r="K39" s="866"/>
      <c r="L39" s="866"/>
      <c r="M39" s="867"/>
      <c r="N39" s="871">
        <f>別紙!C22</f>
        <v>0</v>
      </c>
      <c r="O39" s="871"/>
      <c r="P39" s="871"/>
      <c r="Q39" s="872">
        <f>別紙!D22</f>
        <v>0</v>
      </c>
      <c r="R39" s="873"/>
      <c r="S39" s="873"/>
      <c r="T39" s="872" t="str">
        <f>別紙!E22</f>
        <v/>
      </c>
      <c r="U39" s="873"/>
      <c r="V39" s="873"/>
      <c r="W39" s="873"/>
      <c r="X39" s="874">
        <f>別紙!F22</f>
        <v>0</v>
      </c>
      <c r="Y39" s="874"/>
      <c r="Z39" s="874"/>
      <c r="AA39" s="874"/>
      <c r="AB39" s="874"/>
      <c r="AC39" s="874"/>
      <c r="AD39" s="874">
        <f>別紙!G22</f>
        <v>0</v>
      </c>
      <c r="AE39" s="874"/>
      <c r="AF39" s="874"/>
      <c r="AG39" s="874"/>
      <c r="AH39" s="874"/>
      <c r="AI39" s="874"/>
      <c r="AJ39" s="874"/>
      <c r="AK39" s="56"/>
      <c r="AL39" s="35"/>
    </row>
    <row r="40" spans="1:42" s="2" customFormat="1" ht="20.100000000000001" customHeight="1" x14ac:dyDescent="0.15">
      <c r="A40" s="22"/>
      <c r="B40" s="864"/>
      <c r="C40" s="864"/>
      <c r="D40" s="868"/>
      <c r="E40" s="869"/>
      <c r="F40" s="869"/>
      <c r="G40" s="869"/>
      <c r="H40" s="869"/>
      <c r="I40" s="869"/>
      <c r="J40" s="869"/>
      <c r="K40" s="869"/>
      <c r="L40" s="869"/>
      <c r="M40" s="870"/>
      <c r="N40" s="871"/>
      <c r="O40" s="871"/>
      <c r="P40" s="871"/>
      <c r="Q40" s="873"/>
      <c r="R40" s="873"/>
      <c r="S40" s="873"/>
      <c r="T40" s="873"/>
      <c r="U40" s="873"/>
      <c r="V40" s="873"/>
      <c r="W40" s="873"/>
      <c r="X40" s="875"/>
      <c r="Y40" s="875"/>
      <c r="Z40" s="875"/>
      <c r="AA40" s="875"/>
      <c r="AB40" s="875"/>
      <c r="AC40" s="875"/>
      <c r="AD40" s="875"/>
      <c r="AE40" s="875"/>
      <c r="AF40" s="875"/>
      <c r="AG40" s="875"/>
      <c r="AH40" s="875"/>
      <c r="AI40" s="875"/>
      <c r="AJ40" s="875"/>
      <c r="AK40" s="56"/>
      <c r="AL40" s="35"/>
    </row>
    <row r="41" spans="1:42" s="2" customFormat="1" ht="20.100000000000001" customHeight="1" x14ac:dyDescent="0.15">
      <c r="A41" s="22"/>
      <c r="B41" s="864">
        <v>17</v>
      </c>
      <c r="C41" s="864"/>
      <c r="D41" s="865">
        <f>別紙!B23</f>
        <v>0</v>
      </c>
      <c r="E41" s="866"/>
      <c r="F41" s="866"/>
      <c r="G41" s="866"/>
      <c r="H41" s="866"/>
      <c r="I41" s="866"/>
      <c r="J41" s="866"/>
      <c r="K41" s="866"/>
      <c r="L41" s="866"/>
      <c r="M41" s="867"/>
      <c r="N41" s="871">
        <f>別紙!C23</f>
        <v>0</v>
      </c>
      <c r="O41" s="871"/>
      <c r="P41" s="871"/>
      <c r="Q41" s="872">
        <f>別紙!D23</f>
        <v>0</v>
      </c>
      <c r="R41" s="873"/>
      <c r="S41" s="873"/>
      <c r="T41" s="872" t="str">
        <f>別紙!E23</f>
        <v/>
      </c>
      <c r="U41" s="873"/>
      <c r="V41" s="873"/>
      <c r="W41" s="873"/>
      <c r="X41" s="874">
        <f>別紙!F23</f>
        <v>0</v>
      </c>
      <c r="Y41" s="874"/>
      <c r="Z41" s="874"/>
      <c r="AA41" s="874"/>
      <c r="AB41" s="874"/>
      <c r="AC41" s="874"/>
      <c r="AD41" s="874">
        <f>別紙!G23</f>
        <v>0</v>
      </c>
      <c r="AE41" s="874"/>
      <c r="AF41" s="874"/>
      <c r="AG41" s="874"/>
      <c r="AH41" s="874"/>
      <c r="AI41" s="874"/>
      <c r="AJ41" s="874"/>
      <c r="AK41" s="56"/>
      <c r="AL41" s="35"/>
    </row>
    <row r="42" spans="1:42" s="2" customFormat="1" ht="20.100000000000001" customHeight="1" x14ac:dyDescent="0.15">
      <c r="A42" s="22"/>
      <c r="B42" s="864"/>
      <c r="C42" s="864"/>
      <c r="D42" s="868"/>
      <c r="E42" s="869"/>
      <c r="F42" s="869"/>
      <c r="G42" s="869"/>
      <c r="H42" s="869"/>
      <c r="I42" s="869"/>
      <c r="J42" s="869"/>
      <c r="K42" s="869"/>
      <c r="L42" s="869"/>
      <c r="M42" s="870"/>
      <c r="N42" s="871"/>
      <c r="O42" s="871"/>
      <c r="P42" s="871"/>
      <c r="Q42" s="873"/>
      <c r="R42" s="873"/>
      <c r="S42" s="873"/>
      <c r="T42" s="873"/>
      <c r="U42" s="873"/>
      <c r="V42" s="873"/>
      <c r="W42" s="873"/>
      <c r="X42" s="875"/>
      <c r="Y42" s="875"/>
      <c r="Z42" s="875"/>
      <c r="AA42" s="875"/>
      <c r="AB42" s="875"/>
      <c r="AC42" s="875"/>
      <c r="AD42" s="875"/>
      <c r="AE42" s="875"/>
      <c r="AF42" s="875"/>
      <c r="AG42" s="875"/>
      <c r="AH42" s="875"/>
      <c r="AI42" s="875"/>
      <c r="AJ42" s="875"/>
      <c r="AK42" s="56"/>
      <c r="AL42" s="35"/>
    </row>
    <row r="43" spans="1:42" s="2" customFormat="1" ht="20.100000000000001" customHeight="1" x14ac:dyDescent="0.15">
      <c r="A43" s="22"/>
      <c r="B43" s="864">
        <v>18</v>
      </c>
      <c r="C43" s="864"/>
      <c r="D43" s="865">
        <f>別紙!B24</f>
        <v>0</v>
      </c>
      <c r="E43" s="866"/>
      <c r="F43" s="866"/>
      <c r="G43" s="866"/>
      <c r="H43" s="866"/>
      <c r="I43" s="866"/>
      <c r="J43" s="866"/>
      <c r="K43" s="866"/>
      <c r="L43" s="866"/>
      <c r="M43" s="867"/>
      <c r="N43" s="871">
        <f>別紙!C24</f>
        <v>0</v>
      </c>
      <c r="O43" s="871"/>
      <c r="P43" s="871"/>
      <c r="Q43" s="872">
        <f>別紙!D24</f>
        <v>0</v>
      </c>
      <c r="R43" s="873"/>
      <c r="S43" s="873"/>
      <c r="T43" s="872" t="str">
        <f>別紙!E24</f>
        <v/>
      </c>
      <c r="U43" s="873"/>
      <c r="V43" s="873"/>
      <c r="W43" s="873"/>
      <c r="X43" s="874">
        <f>別紙!F24</f>
        <v>0</v>
      </c>
      <c r="Y43" s="874"/>
      <c r="Z43" s="874"/>
      <c r="AA43" s="874"/>
      <c r="AB43" s="874"/>
      <c r="AC43" s="874"/>
      <c r="AD43" s="874">
        <f>別紙!G24</f>
        <v>0</v>
      </c>
      <c r="AE43" s="874"/>
      <c r="AF43" s="874"/>
      <c r="AG43" s="874"/>
      <c r="AH43" s="874"/>
      <c r="AI43" s="874"/>
      <c r="AJ43" s="874"/>
      <c r="AK43" s="56"/>
      <c r="AL43" s="35"/>
    </row>
    <row r="44" spans="1:42" s="2" customFormat="1" ht="20.100000000000001" customHeight="1" x14ac:dyDescent="0.15">
      <c r="A44" s="22"/>
      <c r="B44" s="864"/>
      <c r="C44" s="864"/>
      <c r="D44" s="868"/>
      <c r="E44" s="869"/>
      <c r="F44" s="869"/>
      <c r="G44" s="869"/>
      <c r="H44" s="869"/>
      <c r="I44" s="869"/>
      <c r="J44" s="869"/>
      <c r="K44" s="869"/>
      <c r="L44" s="869"/>
      <c r="M44" s="870"/>
      <c r="N44" s="871"/>
      <c r="O44" s="871"/>
      <c r="P44" s="871"/>
      <c r="Q44" s="873"/>
      <c r="R44" s="873"/>
      <c r="S44" s="873"/>
      <c r="T44" s="873"/>
      <c r="U44" s="873"/>
      <c r="V44" s="873"/>
      <c r="W44" s="873"/>
      <c r="X44" s="875"/>
      <c r="Y44" s="875"/>
      <c r="Z44" s="875"/>
      <c r="AA44" s="875"/>
      <c r="AB44" s="875"/>
      <c r="AC44" s="875"/>
      <c r="AD44" s="875"/>
      <c r="AE44" s="875"/>
      <c r="AF44" s="875"/>
      <c r="AG44" s="875"/>
      <c r="AH44" s="875"/>
      <c r="AI44" s="875"/>
      <c r="AJ44" s="875"/>
      <c r="AK44" s="56"/>
      <c r="AL44" s="35"/>
    </row>
    <row r="45" spans="1:42" s="2" customFormat="1" ht="20.100000000000001" customHeight="1" x14ac:dyDescent="0.15">
      <c r="A45" s="22"/>
      <c r="B45" s="864">
        <v>19</v>
      </c>
      <c r="C45" s="864"/>
      <c r="D45" s="865">
        <f>別紙!B25</f>
        <v>0</v>
      </c>
      <c r="E45" s="866"/>
      <c r="F45" s="866"/>
      <c r="G45" s="866"/>
      <c r="H45" s="866"/>
      <c r="I45" s="866"/>
      <c r="J45" s="866"/>
      <c r="K45" s="866"/>
      <c r="L45" s="866"/>
      <c r="M45" s="867"/>
      <c r="N45" s="871">
        <f>別紙!C25</f>
        <v>0</v>
      </c>
      <c r="O45" s="871"/>
      <c r="P45" s="871"/>
      <c r="Q45" s="872">
        <f>別紙!D25</f>
        <v>0</v>
      </c>
      <c r="R45" s="873"/>
      <c r="S45" s="873"/>
      <c r="T45" s="872" t="str">
        <f>別紙!E25</f>
        <v/>
      </c>
      <c r="U45" s="873"/>
      <c r="V45" s="873"/>
      <c r="W45" s="873"/>
      <c r="X45" s="874">
        <f>別紙!F25</f>
        <v>0</v>
      </c>
      <c r="Y45" s="874"/>
      <c r="Z45" s="874"/>
      <c r="AA45" s="874"/>
      <c r="AB45" s="874"/>
      <c r="AC45" s="874"/>
      <c r="AD45" s="874">
        <f>別紙!G25</f>
        <v>0</v>
      </c>
      <c r="AE45" s="874"/>
      <c r="AF45" s="874"/>
      <c r="AG45" s="874"/>
      <c r="AH45" s="874"/>
      <c r="AI45" s="874"/>
      <c r="AJ45" s="874"/>
      <c r="AK45" s="56"/>
      <c r="AL45" s="35"/>
    </row>
    <row r="46" spans="1:42" ht="20.100000000000001" customHeight="1" x14ac:dyDescent="0.15">
      <c r="A46" s="22"/>
      <c r="B46" s="864"/>
      <c r="C46" s="864"/>
      <c r="D46" s="868"/>
      <c r="E46" s="869"/>
      <c r="F46" s="869"/>
      <c r="G46" s="869"/>
      <c r="H46" s="869"/>
      <c r="I46" s="869"/>
      <c r="J46" s="869"/>
      <c r="K46" s="869"/>
      <c r="L46" s="869"/>
      <c r="M46" s="870"/>
      <c r="N46" s="871"/>
      <c r="O46" s="871"/>
      <c r="P46" s="871"/>
      <c r="Q46" s="873"/>
      <c r="R46" s="873"/>
      <c r="S46" s="873"/>
      <c r="T46" s="873"/>
      <c r="U46" s="873"/>
      <c r="V46" s="873"/>
      <c r="W46" s="873"/>
      <c r="X46" s="875"/>
      <c r="Y46" s="875"/>
      <c r="Z46" s="875"/>
      <c r="AA46" s="875"/>
      <c r="AB46" s="875"/>
      <c r="AC46" s="875"/>
      <c r="AD46" s="875"/>
      <c r="AE46" s="875"/>
      <c r="AF46" s="875"/>
      <c r="AG46" s="875"/>
      <c r="AH46" s="875"/>
      <c r="AI46" s="875"/>
      <c r="AJ46" s="875"/>
      <c r="AK46" s="24"/>
      <c r="AL46" s="24"/>
    </row>
    <row r="47" spans="1:42" s="1" customFormat="1" ht="20.100000000000001" customHeight="1" x14ac:dyDescent="0.15">
      <c r="A47" s="22"/>
      <c r="B47" s="864">
        <v>20</v>
      </c>
      <c r="C47" s="864"/>
      <c r="D47" s="865">
        <f>別紙!B26</f>
        <v>0</v>
      </c>
      <c r="E47" s="866"/>
      <c r="F47" s="866"/>
      <c r="G47" s="866"/>
      <c r="H47" s="866"/>
      <c r="I47" s="866"/>
      <c r="J47" s="866"/>
      <c r="K47" s="866"/>
      <c r="L47" s="866"/>
      <c r="M47" s="867"/>
      <c r="N47" s="871">
        <f>別紙!C26</f>
        <v>0</v>
      </c>
      <c r="O47" s="871"/>
      <c r="P47" s="871"/>
      <c r="Q47" s="872">
        <f>別紙!D26</f>
        <v>0</v>
      </c>
      <c r="R47" s="873"/>
      <c r="S47" s="873"/>
      <c r="T47" s="872" t="str">
        <f>別紙!E26</f>
        <v/>
      </c>
      <c r="U47" s="873"/>
      <c r="V47" s="873"/>
      <c r="W47" s="873"/>
      <c r="X47" s="874">
        <f>別紙!F26</f>
        <v>0</v>
      </c>
      <c r="Y47" s="874"/>
      <c r="Z47" s="874"/>
      <c r="AA47" s="874"/>
      <c r="AB47" s="874"/>
      <c r="AC47" s="874"/>
      <c r="AD47" s="874">
        <f>別紙!G26</f>
        <v>0</v>
      </c>
      <c r="AE47" s="874"/>
      <c r="AF47" s="874"/>
      <c r="AG47" s="874"/>
      <c r="AH47" s="874"/>
      <c r="AI47" s="874"/>
      <c r="AJ47" s="874"/>
      <c r="AK47" s="24"/>
      <c r="AL47" s="24"/>
    </row>
    <row r="48" spans="1:42" ht="20.100000000000001" customHeight="1" x14ac:dyDescent="0.15">
      <c r="A48" s="22"/>
      <c r="B48" s="864"/>
      <c r="C48" s="864"/>
      <c r="D48" s="868"/>
      <c r="E48" s="869"/>
      <c r="F48" s="869"/>
      <c r="G48" s="869"/>
      <c r="H48" s="869"/>
      <c r="I48" s="869"/>
      <c r="J48" s="869"/>
      <c r="K48" s="869"/>
      <c r="L48" s="869"/>
      <c r="M48" s="870"/>
      <c r="N48" s="871"/>
      <c r="O48" s="871"/>
      <c r="P48" s="871"/>
      <c r="Q48" s="873"/>
      <c r="R48" s="873"/>
      <c r="S48" s="873"/>
      <c r="T48" s="873"/>
      <c r="U48" s="873"/>
      <c r="V48" s="873"/>
      <c r="W48" s="873"/>
      <c r="X48" s="875"/>
      <c r="Y48" s="875"/>
      <c r="Z48" s="875"/>
      <c r="AA48" s="875"/>
      <c r="AB48" s="875"/>
      <c r="AC48" s="875"/>
      <c r="AD48" s="875"/>
      <c r="AE48" s="875"/>
      <c r="AF48" s="875"/>
      <c r="AG48" s="875"/>
      <c r="AH48" s="875"/>
      <c r="AI48" s="875"/>
      <c r="AJ48" s="875"/>
      <c r="AK48" s="63"/>
      <c r="AL48" s="24"/>
      <c r="AN48" s="5" t="s">
        <v>9</v>
      </c>
    </row>
    <row r="49" spans="1:38" ht="19.5" customHeight="1" x14ac:dyDescent="0.15">
      <c r="A49" s="22"/>
      <c r="B49" s="22"/>
      <c r="C49" s="54"/>
      <c r="D49" s="22"/>
      <c r="E49" s="22"/>
      <c r="F49" s="22"/>
      <c r="G49" s="22"/>
      <c r="H49" s="22"/>
      <c r="I49" s="22"/>
      <c r="J49" s="23"/>
      <c r="K49" s="23"/>
      <c r="L49" s="23"/>
      <c r="M49" s="23"/>
      <c r="N49" s="23"/>
      <c r="O49" s="23"/>
      <c r="P49" s="23"/>
      <c r="Q49" s="23"/>
      <c r="R49" s="23"/>
      <c r="S49" s="23"/>
      <c r="T49" s="24"/>
      <c r="U49" s="24"/>
      <c r="V49" s="24"/>
      <c r="W49" s="24"/>
      <c r="X49" s="24"/>
      <c r="Y49" s="24"/>
      <c r="Z49" s="24"/>
      <c r="AA49" s="24"/>
      <c r="AB49" s="24"/>
      <c r="AC49" s="24"/>
      <c r="AD49" s="24"/>
      <c r="AE49" s="24"/>
      <c r="AF49" s="24"/>
      <c r="AG49" s="24"/>
      <c r="AH49" s="24"/>
      <c r="AI49" s="24"/>
      <c r="AJ49" s="24"/>
      <c r="AK49" s="24"/>
      <c r="AL49" s="24"/>
    </row>
    <row r="50" spans="1:38" ht="11.25" customHeight="1" x14ac:dyDescent="0.15">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row>
    <row r="51" spans="1:38" ht="11.25" customHeight="1" x14ac:dyDescent="0.15"/>
    <row r="52" spans="1:38" ht="11.25" customHeight="1" x14ac:dyDescent="0.15"/>
    <row r="53" spans="1:38" ht="11.25" customHeight="1" x14ac:dyDescent="0.15"/>
    <row r="62" spans="1:38" ht="14.25" x14ac:dyDescent="0.15"/>
    <row r="63" spans="1:38" ht="14.25" hidden="1" x14ac:dyDescent="0.15">
      <c r="B63" s="36" t="b">
        <v>0</v>
      </c>
    </row>
    <row r="64" spans="1:38" ht="14.25" x14ac:dyDescent="0.15"/>
  </sheetData>
  <sheetProtection algorithmName="SHA-512" hashValue="stBCQzE5asiSrAw3dMr35Gddzs38TseFuOG/dj1I6dw+Eg+uyAmnq5uZJj3+kAmDvBGtfIN8LhXOg2B/8k4mCQ==" saltValue="40gbbZTYNTxFs5e4cH5L5g==" spinCount="100000" sheet="1" objects="1" scenarios="1"/>
  <mergeCells count="157">
    <mergeCell ref="A2:AL2"/>
    <mergeCell ref="B9:C10"/>
    <mergeCell ref="D9:M10"/>
    <mergeCell ref="N9:P10"/>
    <mergeCell ref="Q9:S10"/>
    <mergeCell ref="T9:W10"/>
    <mergeCell ref="X9:AC10"/>
    <mergeCell ref="AD9:AJ10"/>
    <mergeCell ref="B6:C6"/>
    <mergeCell ref="B7:C8"/>
    <mergeCell ref="D7:M8"/>
    <mergeCell ref="N7:P8"/>
    <mergeCell ref="Q7:S8"/>
    <mergeCell ref="T7:W8"/>
    <mergeCell ref="C4:AJ4"/>
    <mergeCell ref="D6:M6"/>
    <mergeCell ref="N6:P6"/>
    <mergeCell ref="Q6:S6"/>
    <mergeCell ref="T6:W6"/>
    <mergeCell ref="X6:AC6"/>
    <mergeCell ref="AD6:AJ6"/>
    <mergeCell ref="C5:AK5"/>
    <mergeCell ref="AD11:AJ12"/>
    <mergeCell ref="B13:C14"/>
    <mergeCell ref="D13:M14"/>
    <mergeCell ref="N13:P14"/>
    <mergeCell ref="Q13:S14"/>
    <mergeCell ref="T13:W14"/>
    <mergeCell ref="X13:AC14"/>
    <mergeCell ref="AD13:AJ14"/>
    <mergeCell ref="B11:C12"/>
    <mergeCell ref="D11:M12"/>
    <mergeCell ref="N11:P12"/>
    <mergeCell ref="Q11:S12"/>
    <mergeCell ref="T11:W12"/>
    <mergeCell ref="X11:AC12"/>
    <mergeCell ref="AD15:AJ16"/>
    <mergeCell ref="B17:C18"/>
    <mergeCell ref="D17:M18"/>
    <mergeCell ref="N17:P18"/>
    <mergeCell ref="Q17:S18"/>
    <mergeCell ref="T17:W18"/>
    <mergeCell ref="X17:AC18"/>
    <mergeCell ref="AD17:AJ18"/>
    <mergeCell ref="B15:C16"/>
    <mergeCell ref="D15:M16"/>
    <mergeCell ref="N15:P16"/>
    <mergeCell ref="Q15:S16"/>
    <mergeCell ref="T15:W16"/>
    <mergeCell ref="X15:AC16"/>
    <mergeCell ref="AD19:AJ20"/>
    <mergeCell ref="B21:C22"/>
    <mergeCell ref="D21:M22"/>
    <mergeCell ref="N21:P22"/>
    <mergeCell ref="Q21:S22"/>
    <mergeCell ref="T21:W22"/>
    <mergeCell ref="X21:AC22"/>
    <mergeCell ref="AD21:AJ22"/>
    <mergeCell ref="B19:C20"/>
    <mergeCell ref="D19:M20"/>
    <mergeCell ref="N19:P20"/>
    <mergeCell ref="Q19:S20"/>
    <mergeCell ref="T19:W20"/>
    <mergeCell ref="X19:AC20"/>
    <mergeCell ref="T23:W24"/>
    <mergeCell ref="X23:AC24"/>
    <mergeCell ref="AD23:AJ24"/>
    <mergeCell ref="B25:C26"/>
    <mergeCell ref="D25:M26"/>
    <mergeCell ref="N25:P26"/>
    <mergeCell ref="Q25:S26"/>
    <mergeCell ref="T25:W26"/>
    <mergeCell ref="X25:AC26"/>
    <mergeCell ref="AD25:AJ26"/>
    <mergeCell ref="B23:C24"/>
    <mergeCell ref="D23:M24"/>
    <mergeCell ref="N23:P24"/>
    <mergeCell ref="Q23:S24"/>
    <mergeCell ref="AD27:AJ28"/>
    <mergeCell ref="B29:C30"/>
    <mergeCell ref="D29:M30"/>
    <mergeCell ref="N29:P30"/>
    <mergeCell ref="Q29:S30"/>
    <mergeCell ref="T29:W30"/>
    <mergeCell ref="X29:AC30"/>
    <mergeCell ref="AD29:AJ30"/>
    <mergeCell ref="B27:C28"/>
    <mergeCell ref="D27:M28"/>
    <mergeCell ref="N27:P28"/>
    <mergeCell ref="Q27:S28"/>
    <mergeCell ref="T27:W28"/>
    <mergeCell ref="X27:AC28"/>
    <mergeCell ref="AD31:AJ32"/>
    <mergeCell ref="B33:C34"/>
    <mergeCell ref="D33:M34"/>
    <mergeCell ref="N33:P34"/>
    <mergeCell ref="Q33:S34"/>
    <mergeCell ref="T33:W34"/>
    <mergeCell ref="X33:AC34"/>
    <mergeCell ref="AD33:AJ34"/>
    <mergeCell ref="B31:C32"/>
    <mergeCell ref="D31:M32"/>
    <mergeCell ref="N31:P32"/>
    <mergeCell ref="Q31:S32"/>
    <mergeCell ref="T31:W32"/>
    <mergeCell ref="X31:AC32"/>
    <mergeCell ref="B37:C38"/>
    <mergeCell ref="D37:M38"/>
    <mergeCell ref="N37:P38"/>
    <mergeCell ref="Q37:S38"/>
    <mergeCell ref="T37:W38"/>
    <mergeCell ref="X37:AC38"/>
    <mergeCell ref="AD37:AJ38"/>
    <mergeCell ref="B35:C36"/>
    <mergeCell ref="D35:M36"/>
    <mergeCell ref="N35:P36"/>
    <mergeCell ref="Q35:S36"/>
    <mergeCell ref="T35:W36"/>
    <mergeCell ref="X35:AC36"/>
    <mergeCell ref="AD35:AJ36"/>
    <mergeCell ref="D45:M46"/>
    <mergeCell ref="N45:P46"/>
    <mergeCell ref="Q45:S46"/>
    <mergeCell ref="T45:W46"/>
    <mergeCell ref="X45:AC46"/>
    <mergeCell ref="AD45:AJ46"/>
    <mergeCell ref="B43:C44"/>
    <mergeCell ref="D43:M44"/>
    <mergeCell ref="N43:P44"/>
    <mergeCell ref="Q43:S44"/>
    <mergeCell ref="T43:W44"/>
    <mergeCell ref="X43:AC44"/>
    <mergeCell ref="AD43:AJ44"/>
    <mergeCell ref="B47:C48"/>
    <mergeCell ref="D47:M48"/>
    <mergeCell ref="N47:P48"/>
    <mergeCell ref="Q47:S48"/>
    <mergeCell ref="T47:W48"/>
    <mergeCell ref="X47:AC48"/>
    <mergeCell ref="AD47:AJ48"/>
    <mergeCell ref="X7:AC8"/>
    <mergeCell ref="AD7:AJ8"/>
    <mergeCell ref="AD39:AJ40"/>
    <mergeCell ref="B41:C42"/>
    <mergeCell ref="D41:M42"/>
    <mergeCell ref="N41:P42"/>
    <mergeCell ref="Q41:S42"/>
    <mergeCell ref="T41:W42"/>
    <mergeCell ref="X41:AC42"/>
    <mergeCell ref="AD41:AJ42"/>
    <mergeCell ref="B39:C40"/>
    <mergeCell ref="D39:M40"/>
    <mergeCell ref="N39:P40"/>
    <mergeCell ref="Q39:S40"/>
    <mergeCell ref="T39:W40"/>
    <mergeCell ref="X39:AC40"/>
    <mergeCell ref="B45:C46"/>
  </mergeCells>
  <phoneticPr fontId="11"/>
  <printOptions horizontalCentered="1"/>
  <pageMargins left="0.55118110236220474" right="0.39370078740157483" top="0.59055118110236227" bottom="0.47244094488188981" header="0.31496062992125984" footer="0.31496062992125984"/>
  <pageSetup paperSize="9" scale="8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9CD95-B613-48CF-A1D3-A1BCD05633CF}">
  <sheetPr codeName="Sheet16">
    <tabColor rgb="FFFF0000"/>
    <pageSetUpPr fitToPage="1"/>
  </sheetPr>
  <dimension ref="A1:CM55"/>
  <sheetViews>
    <sheetView showZeros="0" view="pageBreakPreview" topLeftCell="A4" zoomScale="85" zoomScaleNormal="85" zoomScaleSheetLayoutView="85" workbookViewId="0">
      <selection activeCell="V17" sqref="V17:AI17"/>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41" s="1" customFormat="1" ht="20.100000000000001" customHeight="1" x14ac:dyDescent="0.15">
      <c r="A1" s="22"/>
      <c r="B1" s="22" t="s">
        <v>75</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41" s="1" customFormat="1" ht="20.100000000000001" customHeight="1" x14ac:dyDescent="0.15">
      <c r="A2" s="618" t="s">
        <v>179</v>
      </c>
      <c r="B2" s="618"/>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618"/>
      <c r="AC2" s="618"/>
      <c r="AD2" s="618"/>
      <c r="AE2" s="618"/>
      <c r="AF2" s="618"/>
      <c r="AG2" s="618"/>
      <c r="AH2" s="618"/>
      <c r="AI2" s="618"/>
      <c r="AJ2" s="618"/>
      <c r="AK2" s="618"/>
      <c r="AL2" s="618"/>
      <c r="AO2" s="6"/>
    </row>
    <row r="3" spans="1:41" s="1" customFormat="1" ht="20.100000000000001" customHeight="1"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O3" s="6"/>
    </row>
    <row r="4" spans="1:41" s="1" customFormat="1" ht="20.100000000000001" customHeight="1" x14ac:dyDescent="0.15">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O4" s="6"/>
    </row>
    <row r="5" spans="1:41" s="1" customFormat="1" ht="16.5" customHeight="1" x14ac:dyDescent="0.15">
      <c r="A5" s="39"/>
      <c r="B5" s="27" t="s">
        <v>76</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O5" s="6"/>
    </row>
    <row r="6" spans="1:41" s="1" customFormat="1" ht="11.25" hidden="1" customHeight="1" x14ac:dyDescent="0.15">
      <c r="A6" s="39"/>
      <c r="B6" s="27"/>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O6" s="6"/>
    </row>
    <row r="7" spans="1:41" s="1" customFormat="1" ht="8.25" customHeight="1" x14ac:dyDescent="0.15">
      <c r="A7" s="22"/>
      <c r="B7" s="74"/>
      <c r="C7" s="964">
        <f>入力シート①!C16</f>
        <v>0</v>
      </c>
      <c r="D7" s="964"/>
      <c r="E7" s="964"/>
      <c r="F7" s="964"/>
      <c r="G7" s="964"/>
      <c r="H7" s="964"/>
      <c r="I7" s="964"/>
      <c r="J7" s="964"/>
      <c r="K7" s="964"/>
      <c r="L7" s="964"/>
      <c r="M7" s="964"/>
      <c r="N7" s="964"/>
      <c r="O7" s="964"/>
      <c r="P7" s="964"/>
      <c r="Q7" s="964"/>
      <c r="R7" s="964"/>
      <c r="S7" s="964"/>
      <c r="T7" s="964"/>
      <c r="U7" s="964"/>
      <c r="V7" s="964"/>
      <c r="W7" s="964"/>
      <c r="X7" s="964"/>
      <c r="Y7" s="964"/>
      <c r="Z7" s="964"/>
      <c r="AA7" s="964"/>
      <c r="AB7" s="964"/>
      <c r="AC7" s="964"/>
      <c r="AD7" s="964"/>
      <c r="AE7" s="964"/>
      <c r="AF7" s="964"/>
      <c r="AG7" s="964"/>
      <c r="AH7" s="964"/>
      <c r="AI7" s="75"/>
      <c r="AJ7" s="75"/>
      <c r="AK7" s="76"/>
      <c r="AL7" s="2"/>
      <c r="AN7" s="5" t="s">
        <v>7</v>
      </c>
    </row>
    <row r="8" spans="1:41" s="1" customFormat="1" ht="16.5" customHeight="1" x14ac:dyDescent="0.15">
      <c r="A8" s="22"/>
      <c r="B8" s="71"/>
      <c r="C8" s="965"/>
      <c r="D8" s="965"/>
      <c r="E8" s="965"/>
      <c r="F8" s="965"/>
      <c r="G8" s="965"/>
      <c r="H8" s="965"/>
      <c r="I8" s="965"/>
      <c r="J8" s="965"/>
      <c r="K8" s="965"/>
      <c r="L8" s="965"/>
      <c r="M8" s="965"/>
      <c r="N8" s="965"/>
      <c r="O8" s="965"/>
      <c r="P8" s="965"/>
      <c r="Q8" s="965"/>
      <c r="R8" s="965"/>
      <c r="S8" s="965"/>
      <c r="T8" s="965"/>
      <c r="U8" s="965"/>
      <c r="V8" s="965"/>
      <c r="W8" s="965"/>
      <c r="X8" s="965"/>
      <c r="Y8" s="965"/>
      <c r="Z8" s="965"/>
      <c r="AA8" s="965"/>
      <c r="AB8" s="965"/>
      <c r="AC8" s="965"/>
      <c r="AD8" s="965"/>
      <c r="AE8" s="965"/>
      <c r="AF8" s="965"/>
      <c r="AG8" s="965"/>
      <c r="AH8" s="965"/>
      <c r="AI8" s="22"/>
      <c r="AJ8" s="22"/>
      <c r="AK8" s="62"/>
      <c r="AL8" s="2"/>
      <c r="AN8" s="5"/>
    </row>
    <row r="9" spans="1:41" s="1" customFormat="1" ht="8.25" customHeight="1" x14ac:dyDescent="0.15">
      <c r="A9" s="22"/>
      <c r="B9" s="64"/>
      <c r="C9" s="966"/>
      <c r="D9" s="966"/>
      <c r="E9" s="966"/>
      <c r="F9" s="966"/>
      <c r="G9" s="966"/>
      <c r="H9" s="966"/>
      <c r="I9" s="966"/>
      <c r="J9" s="966"/>
      <c r="K9" s="966"/>
      <c r="L9" s="966"/>
      <c r="M9" s="966"/>
      <c r="N9" s="966"/>
      <c r="O9" s="966"/>
      <c r="P9" s="966"/>
      <c r="Q9" s="966"/>
      <c r="R9" s="966"/>
      <c r="S9" s="966"/>
      <c r="T9" s="966"/>
      <c r="U9" s="966"/>
      <c r="V9" s="966"/>
      <c r="W9" s="966"/>
      <c r="X9" s="966"/>
      <c r="Y9" s="966"/>
      <c r="Z9" s="966"/>
      <c r="AA9" s="966"/>
      <c r="AB9" s="966"/>
      <c r="AC9" s="966"/>
      <c r="AD9" s="966"/>
      <c r="AE9" s="966"/>
      <c r="AF9" s="966"/>
      <c r="AG9" s="966"/>
      <c r="AH9" s="966"/>
      <c r="AI9" s="65"/>
      <c r="AJ9" s="65"/>
      <c r="AK9" s="70"/>
      <c r="AL9" s="2"/>
      <c r="AN9" s="5"/>
    </row>
    <row r="10" spans="1:41" s="1" customFormat="1" ht="30.75" customHeight="1" x14ac:dyDescent="0.15">
      <c r="A10" s="22"/>
      <c r="B10" s="64"/>
      <c r="C10" s="65" t="s">
        <v>413</v>
      </c>
      <c r="D10" s="65"/>
      <c r="E10" s="65"/>
      <c r="F10" s="65"/>
      <c r="G10" s="65"/>
      <c r="H10" s="65" t="s">
        <v>423</v>
      </c>
      <c r="I10" s="962">
        <f>入力シート①!C17</f>
        <v>0</v>
      </c>
      <c r="J10" s="963"/>
      <c r="K10" s="963"/>
      <c r="L10" s="963"/>
      <c r="M10" s="963"/>
      <c r="N10" s="963"/>
      <c r="O10" s="963"/>
      <c r="P10" s="963"/>
      <c r="Q10" s="963"/>
      <c r="R10" s="963"/>
      <c r="S10" s="963"/>
      <c r="T10" s="963"/>
      <c r="U10" s="963"/>
      <c r="V10" s="963"/>
      <c r="W10" s="963"/>
      <c r="X10" s="963"/>
      <c r="Y10" s="963"/>
      <c r="Z10" s="963"/>
      <c r="AA10" s="963"/>
      <c r="AB10" s="963"/>
      <c r="AC10" s="963"/>
      <c r="AD10" s="963"/>
      <c r="AE10" s="963"/>
      <c r="AF10" s="963"/>
      <c r="AG10" s="963"/>
      <c r="AH10" s="963"/>
      <c r="AI10" s="65" t="s">
        <v>424</v>
      </c>
      <c r="AJ10" s="65"/>
      <c r="AK10" s="70"/>
      <c r="AL10" s="2"/>
      <c r="AN10" s="5"/>
    </row>
    <row r="11" spans="1:41" s="1" customFormat="1" ht="42.75" customHeight="1" x14ac:dyDescent="0.15">
      <c r="A11" s="22"/>
      <c r="B11" s="967" t="s">
        <v>649</v>
      </c>
      <c r="C11" s="967"/>
      <c r="D11" s="967"/>
      <c r="E11" s="967"/>
      <c r="F11" s="967"/>
      <c r="G11" s="967"/>
      <c r="H11" s="967"/>
      <c r="I11" s="967"/>
      <c r="J11" s="967"/>
      <c r="K11" s="967"/>
      <c r="L11" s="967"/>
      <c r="M11" s="967"/>
      <c r="N11" s="967"/>
      <c r="O11" s="967"/>
      <c r="P11" s="967"/>
      <c r="Q11" s="967"/>
      <c r="R11" s="967"/>
      <c r="S11" s="967"/>
      <c r="T11" s="967"/>
      <c r="U11" s="967"/>
      <c r="V11" s="967"/>
      <c r="W11" s="967"/>
      <c r="X11" s="967"/>
      <c r="Y11" s="967"/>
      <c r="Z11" s="967"/>
      <c r="AA11" s="967"/>
      <c r="AB11" s="967"/>
      <c r="AC11" s="967"/>
      <c r="AD11" s="967"/>
      <c r="AE11" s="967"/>
      <c r="AF11" s="967"/>
      <c r="AG11" s="967"/>
      <c r="AH11" s="967"/>
      <c r="AI11" s="967"/>
      <c r="AJ11" s="967"/>
      <c r="AK11" s="967"/>
      <c r="AL11" s="22"/>
    </row>
    <row r="12" spans="1:41" s="1" customFormat="1" ht="15.75" customHeight="1" x14ac:dyDescent="0.15">
      <c r="A12" s="22"/>
      <c r="B12" s="58"/>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row>
    <row r="13" spans="1:41" s="1" customFormat="1" ht="24.95" customHeight="1" x14ac:dyDescent="0.15">
      <c r="A13" s="22"/>
      <c r="B13" s="22" t="s">
        <v>77</v>
      </c>
      <c r="C13" s="22"/>
      <c r="D13" s="22"/>
      <c r="E13" s="22"/>
      <c r="F13" s="22"/>
      <c r="G13" s="22"/>
      <c r="H13" s="22"/>
      <c r="I13" s="22"/>
      <c r="J13" s="27"/>
      <c r="K13" s="27"/>
      <c r="L13" s="27"/>
      <c r="M13" s="27"/>
      <c r="N13" s="27"/>
      <c r="O13" s="27"/>
      <c r="P13" s="27"/>
      <c r="Q13" s="27"/>
      <c r="R13" s="27"/>
      <c r="S13" s="27"/>
      <c r="T13" s="27"/>
      <c r="U13" s="27"/>
      <c r="V13" s="27"/>
      <c r="W13" s="27"/>
      <c r="X13" s="27"/>
      <c r="Y13" s="27"/>
      <c r="Z13" s="27"/>
      <c r="AA13" s="27"/>
      <c r="AB13" s="27"/>
      <c r="AC13" s="27"/>
      <c r="AD13" s="27"/>
      <c r="AE13" s="27"/>
      <c r="AF13" s="27" t="s">
        <v>152</v>
      </c>
      <c r="AG13" s="27"/>
      <c r="AH13" s="27"/>
      <c r="AI13" s="27"/>
      <c r="AJ13" s="27"/>
      <c r="AK13" s="27"/>
      <c r="AL13" s="22"/>
    </row>
    <row r="14" spans="1:41" s="1" customFormat="1" ht="24.95" customHeight="1" x14ac:dyDescent="0.15">
      <c r="A14" s="22"/>
      <c r="B14" s="810" t="s">
        <v>162</v>
      </c>
      <c r="C14" s="811"/>
      <c r="D14" s="811"/>
      <c r="E14" s="811"/>
      <c r="F14" s="812"/>
      <c r="G14" s="810" t="s">
        <v>162</v>
      </c>
      <c r="H14" s="811"/>
      <c r="I14" s="811"/>
      <c r="J14" s="811"/>
      <c r="K14" s="811"/>
      <c r="L14" s="811"/>
      <c r="M14" s="811"/>
      <c r="N14" s="811"/>
      <c r="O14" s="811"/>
      <c r="P14" s="811"/>
      <c r="Q14" s="811"/>
      <c r="R14" s="811"/>
      <c r="S14" s="812"/>
      <c r="T14" s="810" t="s">
        <v>164</v>
      </c>
      <c r="U14" s="811"/>
      <c r="V14" s="811"/>
      <c r="W14" s="811"/>
      <c r="X14" s="811"/>
      <c r="Y14" s="811"/>
      <c r="Z14" s="811"/>
      <c r="AA14" s="811"/>
      <c r="AB14" s="811"/>
      <c r="AC14" s="811"/>
      <c r="AD14" s="811"/>
      <c r="AE14" s="811"/>
      <c r="AF14" s="811"/>
      <c r="AG14" s="811"/>
      <c r="AH14" s="811"/>
      <c r="AI14" s="811"/>
      <c r="AJ14" s="811"/>
      <c r="AK14" s="812"/>
      <c r="AL14" s="22"/>
    </row>
    <row r="15" spans="1:41" s="1" customFormat="1" ht="24.95" customHeight="1" x14ac:dyDescent="0.15">
      <c r="A15" s="22"/>
      <c r="B15" s="625" t="s">
        <v>163</v>
      </c>
      <c r="C15" s="626"/>
      <c r="D15" s="626"/>
      <c r="E15" s="626"/>
      <c r="F15" s="627"/>
      <c r="G15" s="625"/>
      <c r="H15" s="626"/>
      <c r="I15" s="626"/>
      <c r="J15" s="626"/>
      <c r="K15" s="626"/>
      <c r="L15" s="626"/>
      <c r="M15" s="626"/>
      <c r="N15" s="626"/>
      <c r="O15" s="626"/>
      <c r="P15" s="626"/>
      <c r="Q15" s="626"/>
      <c r="R15" s="626"/>
      <c r="S15" s="627"/>
      <c r="T15" s="625"/>
      <c r="U15" s="626"/>
      <c r="V15" s="626"/>
      <c r="W15" s="626"/>
      <c r="X15" s="626"/>
      <c r="Y15" s="626"/>
      <c r="Z15" s="626"/>
      <c r="AA15" s="626"/>
      <c r="AB15" s="626"/>
      <c r="AC15" s="626"/>
      <c r="AD15" s="626"/>
      <c r="AE15" s="626"/>
      <c r="AF15" s="626"/>
      <c r="AG15" s="626"/>
      <c r="AH15" s="626"/>
      <c r="AI15" s="626"/>
      <c r="AJ15" s="626"/>
      <c r="AK15" s="627"/>
      <c r="AL15" s="22"/>
    </row>
    <row r="16" spans="1:41" s="1" customFormat="1" ht="24.95" customHeight="1" x14ac:dyDescent="0.15">
      <c r="A16" s="22"/>
      <c r="B16" s="74"/>
      <c r="C16" s="75"/>
      <c r="D16" s="75" t="s">
        <v>153</v>
      </c>
      <c r="E16" s="75"/>
      <c r="F16" s="76"/>
      <c r="G16" s="74"/>
      <c r="H16" s="75" t="s">
        <v>158</v>
      </c>
      <c r="I16" s="75"/>
      <c r="J16" s="75"/>
      <c r="K16" s="75"/>
      <c r="L16" s="75"/>
      <c r="M16" s="75"/>
      <c r="N16" s="75"/>
      <c r="O16" s="75"/>
      <c r="P16" s="75"/>
      <c r="Q16" s="75"/>
      <c r="R16" s="75"/>
      <c r="S16" s="76"/>
      <c r="T16" s="75"/>
      <c r="U16" s="75"/>
      <c r="V16" s="954">
        <f>入力シート③!D3</f>
        <v>0</v>
      </c>
      <c r="W16" s="955"/>
      <c r="X16" s="955"/>
      <c r="Y16" s="955"/>
      <c r="Z16" s="955"/>
      <c r="AA16" s="955"/>
      <c r="AB16" s="955"/>
      <c r="AC16" s="955"/>
      <c r="AD16" s="955"/>
      <c r="AE16" s="955"/>
      <c r="AF16" s="955"/>
      <c r="AG16" s="955"/>
      <c r="AH16" s="955"/>
      <c r="AI16" s="955"/>
      <c r="AJ16" s="75"/>
      <c r="AK16" s="76"/>
      <c r="AL16" s="22"/>
    </row>
    <row r="17" spans="1:91" s="1" customFormat="1" ht="24.75" customHeight="1" x14ac:dyDescent="0.15">
      <c r="A17" s="22"/>
      <c r="B17" s="96"/>
      <c r="C17" s="97"/>
      <c r="D17" s="97" t="s">
        <v>154</v>
      </c>
      <c r="E17" s="97"/>
      <c r="F17" s="98"/>
      <c r="G17" s="96"/>
      <c r="H17" s="97" t="s">
        <v>650</v>
      </c>
      <c r="I17" s="97"/>
      <c r="J17" s="97"/>
      <c r="K17" s="97"/>
      <c r="L17" s="97"/>
      <c r="M17" s="97"/>
      <c r="N17" s="97"/>
      <c r="O17" s="97"/>
      <c r="P17" s="97"/>
      <c r="Q17" s="97"/>
      <c r="R17" s="97"/>
      <c r="S17" s="98"/>
      <c r="T17" s="97"/>
      <c r="U17" s="97"/>
      <c r="V17" s="956">
        <f>入力シート③!D4</f>
        <v>0</v>
      </c>
      <c r="W17" s="957"/>
      <c r="X17" s="957"/>
      <c r="Y17" s="957"/>
      <c r="Z17" s="957"/>
      <c r="AA17" s="957"/>
      <c r="AB17" s="957"/>
      <c r="AC17" s="957"/>
      <c r="AD17" s="957"/>
      <c r="AE17" s="957"/>
      <c r="AF17" s="957"/>
      <c r="AG17" s="957"/>
      <c r="AH17" s="957"/>
      <c r="AI17" s="957"/>
      <c r="AJ17" s="97"/>
      <c r="AK17" s="98"/>
      <c r="AL17" s="22"/>
      <c r="AN17" s="5" t="s">
        <v>7</v>
      </c>
    </row>
    <row r="18" spans="1:91" s="1" customFormat="1" ht="24.95" customHeight="1" x14ac:dyDescent="0.15">
      <c r="A18" s="22"/>
      <c r="B18" s="71"/>
      <c r="C18" s="22"/>
      <c r="D18" s="22" t="s">
        <v>155</v>
      </c>
      <c r="E18" s="22"/>
      <c r="F18" s="62"/>
      <c r="G18" s="71"/>
      <c r="H18" s="22" t="s">
        <v>159</v>
      </c>
      <c r="I18" s="22"/>
      <c r="J18" s="22"/>
      <c r="K18" s="22"/>
      <c r="L18" s="22"/>
      <c r="M18" s="22"/>
      <c r="N18" s="22"/>
      <c r="O18" s="22"/>
      <c r="P18" s="22"/>
      <c r="Q18" s="22"/>
      <c r="R18" s="22"/>
      <c r="S18" s="62"/>
      <c r="T18" s="22"/>
      <c r="U18" s="22"/>
      <c r="V18" s="956">
        <f>入力シート③!D5</f>
        <v>0</v>
      </c>
      <c r="W18" s="957"/>
      <c r="X18" s="957"/>
      <c r="Y18" s="957"/>
      <c r="Z18" s="957"/>
      <c r="AA18" s="957"/>
      <c r="AB18" s="957"/>
      <c r="AC18" s="957"/>
      <c r="AD18" s="957"/>
      <c r="AE18" s="957"/>
      <c r="AF18" s="957"/>
      <c r="AG18" s="957"/>
      <c r="AH18" s="957"/>
      <c r="AI18" s="957"/>
      <c r="AJ18" s="22"/>
      <c r="AK18" s="62"/>
      <c r="AL18" s="22"/>
      <c r="AN18" s="5"/>
    </row>
    <row r="19" spans="1:91" s="1" customFormat="1" ht="24.95" customHeight="1" x14ac:dyDescent="0.15">
      <c r="A19" s="22"/>
      <c r="B19" s="96"/>
      <c r="C19" s="97"/>
      <c r="D19" s="97" t="s">
        <v>156</v>
      </c>
      <c r="E19" s="97"/>
      <c r="F19" s="98"/>
      <c r="G19" s="96"/>
      <c r="H19" s="97" t="s">
        <v>626</v>
      </c>
      <c r="I19" s="97"/>
      <c r="J19" s="97"/>
      <c r="K19" s="97"/>
      <c r="L19" s="97"/>
      <c r="M19" s="97"/>
      <c r="N19" s="97"/>
      <c r="O19" s="97"/>
      <c r="P19" s="97"/>
      <c r="Q19" s="97"/>
      <c r="R19" s="97"/>
      <c r="S19" s="98"/>
      <c r="T19" s="97"/>
      <c r="U19" s="97"/>
      <c r="V19" s="956">
        <f>入力シート③!D6</f>
        <v>0</v>
      </c>
      <c r="W19" s="957"/>
      <c r="X19" s="957"/>
      <c r="Y19" s="957"/>
      <c r="Z19" s="957"/>
      <c r="AA19" s="957"/>
      <c r="AB19" s="957"/>
      <c r="AC19" s="957"/>
      <c r="AD19" s="957"/>
      <c r="AE19" s="957"/>
      <c r="AF19" s="957"/>
      <c r="AG19" s="957"/>
      <c r="AH19" s="957"/>
      <c r="AI19" s="957"/>
      <c r="AJ19" s="97"/>
      <c r="AK19" s="98"/>
      <c r="AL19" s="45"/>
      <c r="AN19" s="6" t="s">
        <v>13</v>
      </c>
    </row>
    <row r="20" spans="1:91" s="1" customFormat="1" ht="24.95" customHeight="1" thickBot="1" x14ac:dyDescent="0.2">
      <c r="A20" s="22"/>
      <c r="B20" s="93"/>
      <c r="C20" s="94"/>
      <c r="D20" s="94" t="s">
        <v>157</v>
      </c>
      <c r="E20" s="94"/>
      <c r="F20" s="95"/>
      <c r="G20" s="93"/>
      <c r="H20" s="94" t="s">
        <v>160</v>
      </c>
      <c r="I20" s="94"/>
      <c r="J20" s="94"/>
      <c r="K20" s="94"/>
      <c r="L20" s="94"/>
      <c r="M20" s="94"/>
      <c r="N20" s="94"/>
      <c r="O20" s="94"/>
      <c r="P20" s="94"/>
      <c r="Q20" s="94"/>
      <c r="R20" s="94"/>
      <c r="S20" s="95"/>
      <c r="T20" s="94"/>
      <c r="U20" s="94"/>
      <c r="V20" s="958">
        <f>入力シート③!D7</f>
        <v>0</v>
      </c>
      <c r="W20" s="959"/>
      <c r="X20" s="959"/>
      <c r="Y20" s="959"/>
      <c r="Z20" s="959"/>
      <c r="AA20" s="959"/>
      <c r="AB20" s="959"/>
      <c r="AC20" s="959"/>
      <c r="AD20" s="959"/>
      <c r="AE20" s="959"/>
      <c r="AF20" s="959"/>
      <c r="AG20" s="959"/>
      <c r="AH20" s="959"/>
      <c r="AI20" s="959"/>
      <c r="AJ20" s="94"/>
      <c r="AK20" s="95"/>
      <c r="AL20" s="46"/>
    </row>
    <row r="21" spans="1:91" s="1" customFormat="1" ht="39.75" customHeight="1" thickTop="1" x14ac:dyDescent="0.15">
      <c r="A21" s="22"/>
      <c r="B21" s="951" t="s">
        <v>165</v>
      </c>
      <c r="C21" s="952"/>
      <c r="D21" s="952"/>
      <c r="E21" s="952"/>
      <c r="F21" s="952"/>
      <c r="G21" s="952"/>
      <c r="H21" s="952"/>
      <c r="I21" s="952"/>
      <c r="J21" s="952"/>
      <c r="K21" s="952"/>
      <c r="L21" s="952"/>
      <c r="M21" s="952"/>
      <c r="N21" s="952"/>
      <c r="O21" s="952"/>
      <c r="P21" s="952"/>
      <c r="Q21" s="952"/>
      <c r="R21" s="952"/>
      <c r="S21" s="953"/>
      <c r="T21" s="65" t="s">
        <v>161</v>
      </c>
      <c r="U21" s="65"/>
      <c r="V21" s="960">
        <f>入力シート③!D8</f>
        <v>0</v>
      </c>
      <c r="W21" s="961"/>
      <c r="X21" s="961"/>
      <c r="Y21" s="961"/>
      <c r="Z21" s="961"/>
      <c r="AA21" s="961"/>
      <c r="AB21" s="961"/>
      <c r="AC21" s="961"/>
      <c r="AD21" s="961"/>
      <c r="AE21" s="961"/>
      <c r="AF21" s="961"/>
      <c r="AG21" s="961"/>
      <c r="AH21" s="961"/>
      <c r="AI21" s="961"/>
      <c r="AJ21" s="65"/>
      <c r="AK21" s="70"/>
      <c r="AL21" s="47"/>
      <c r="AN21" s="5" t="s">
        <v>10</v>
      </c>
    </row>
    <row r="22" spans="1:91" s="1" customFormat="1" ht="24.95" customHeight="1" x14ac:dyDescent="0.15">
      <c r="A22" s="22"/>
      <c r="B22" s="22" t="s">
        <v>174</v>
      </c>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4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row>
    <row r="23" spans="1:91" s="1" customFormat="1" ht="24.95" customHeight="1" x14ac:dyDescent="0.15">
      <c r="A23" s="22"/>
      <c r="B23" s="22" t="s">
        <v>175</v>
      </c>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48"/>
      <c r="AN23" s="5" t="s">
        <v>11</v>
      </c>
    </row>
    <row r="24" spans="1:91" s="1" customFormat="1" ht="24.95" customHeight="1" x14ac:dyDescent="0.15">
      <c r="A24" s="22"/>
      <c r="B24" s="22" t="s">
        <v>176</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48"/>
      <c r="AN24" s="5"/>
    </row>
    <row r="25" spans="1:91" s="1" customFormat="1" ht="24.95" customHeight="1" x14ac:dyDescent="0.15">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48"/>
      <c r="AN25" s="5"/>
    </row>
    <row r="26" spans="1:91" s="1" customFormat="1" ht="24.95" customHeight="1" x14ac:dyDescent="0.15">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49"/>
    </row>
    <row r="27" spans="1:91" s="1" customFormat="1" ht="24.95" customHeight="1" x14ac:dyDescent="0.15">
      <c r="A27" s="22"/>
      <c r="B27" s="22" t="s">
        <v>78</v>
      </c>
      <c r="C27" s="22"/>
      <c r="D27" s="22"/>
      <c r="E27" s="22"/>
      <c r="F27" s="22"/>
      <c r="G27" s="22"/>
      <c r="H27" s="22"/>
      <c r="I27" s="22"/>
      <c r="J27" s="27"/>
      <c r="K27" s="27"/>
      <c r="L27" s="27"/>
      <c r="M27" s="27"/>
      <c r="N27" s="27"/>
      <c r="O27" s="27"/>
      <c r="P27" s="27"/>
      <c r="Q27" s="27"/>
      <c r="R27" s="27"/>
      <c r="S27" s="27"/>
      <c r="T27" s="27"/>
      <c r="U27" s="27"/>
      <c r="V27" s="27"/>
      <c r="W27" s="27"/>
      <c r="X27" s="27"/>
      <c r="Y27" s="27"/>
      <c r="Z27" s="27"/>
      <c r="AA27" s="27"/>
      <c r="AB27" s="27"/>
      <c r="AC27" s="27"/>
      <c r="AD27" s="27"/>
      <c r="AE27" s="27"/>
      <c r="AF27" s="27" t="s">
        <v>152</v>
      </c>
      <c r="AG27" s="27"/>
      <c r="AH27" s="27"/>
      <c r="AI27" s="27"/>
      <c r="AJ27" s="27"/>
      <c r="AK27" s="27"/>
      <c r="AL27" s="49"/>
    </row>
    <row r="28" spans="1:91" s="1" customFormat="1" ht="18" customHeight="1" x14ac:dyDescent="0.15">
      <c r="A28" s="22"/>
      <c r="B28" s="891" t="s">
        <v>168</v>
      </c>
      <c r="C28" s="892"/>
      <c r="D28" s="892"/>
      <c r="E28" s="892"/>
      <c r="F28" s="892"/>
      <c r="G28" s="892"/>
      <c r="H28" s="892"/>
      <c r="I28" s="892"/>
      <c r="J28" s="893"/>
      <c r="K28" s="238"/>
      <c r="L28" s="239"/>
      <c r="M28" s="239"/>
      <c r="N28" s="75"/>
      <c r="O28" s="75"/>
      <c r="P28" s="75"/>
      <c r="Q28" s="75"/>
      <c r="R28" s="75"/>
      <c r="S28" s="75"/>
      <c r="T28" s="75"/>
      <c r="U28" s="75"/>
      <c r="V28" s="75"/>
      <c r="W28" s="75"/>
      <c r="X28" s="75"/>
      <c r="Y28" s="75"/>
      <c r="Z28" s="75"/>
      <c r="AA28" s="75"/>
      <c r="AB28" s="75"/>
      <c r="AC28" s="908">
        <v>1000000</v>
      </c>
      <c r="AD28" s="909"/>
      <c r="AE28" s="909"/>
      <c r="AF28" s="909"/>
      <c r="AG28" s="909"/>
      <c r="AH28" s="909"/>
      <c r="AI28" s="909"/>
      <c r="AJ28" s="909"/>
      <c r="AK28" s="910"/>
      <c r="AL28" s="22"/>
    </row>
    <row r="29" spans="1:91" s="1" customFormat="1" ht="18" customHeight="1" x14ac:dyDescent="0.15">
      <c r="A29" s="22"/>
      <c r="B29" s="894"/>
      <c r="C29" s="783"/>
      <c r="D29" s="783"/>
      <c r="E29" s="783"/>
      <c r="F29" s="783"/>
      <c r="G29" s="783"/>
      <c r="H29" s="783"/>
      <c r="I29" s="783"/>
      <c r="J29" s="895"/>
      <c r="K29" s="240"/>
      <c r="L29" s="947">
        <f>入力シート③!D9</f>
        <v>0</v>
      </c>
      <c r="M29" s="948"/>
      <c r="N29" s="22" t="s">
        <v>177</v>
      </c>
      <c r="O29" s="22"/>
      <c r="P29" s="22"/>
      <c r="Q29" s="22"/>
      <c r="R29" s="22"/>
      <c r="S29" s="22"/>
      <c r="T29" s="22"/>
      <c r="U29" s="22"/>
      <c r="V29" s="22"/>
      <c r="W29" s="22"/>
      <c r="X29" s="22"/>
      <c r="Y29" s="22"/>
      <c r="Z29" s="22"/>
      <c r="AA29" s="22"/>
      <c r="AB29" s="22"/>
      <c r="AC29" s="911"/>
      <c r="AD29" s="912"/>
      <c r="AE29" s="912"/>
      <c r="AF29" s="912"/>
      <c r="AG29" s="912"/>
      <c r="AH29" s="912"/>
      <c r="AI29" s="912"/>
      <c r="AJ29" s="912"/>
      <c r="AK29" s="913"/>
      <c r="AL29" s="22"/>
    </row>
    <row r="30" spans="1:91" s="1" customFormat="1" ht="18" customHeight="1" x14ac:dyDescent="0.15">
      <c r="A30" s="22"/>
      <c r="B30" s="894"/>
      <c r="C30" s="783"/>
      <c r="D30" s="783"/>
      <c r="E30" s="783"/>
      <c r="F30" s="783"/>
      <c r="G30" s="783"/>
      <c r="H30" s="783"/>
      <c r="I30" s="783"/>
      <c r="J30" s="895"/>
      <c r="K30" s="241"/>
      <c r="L30" s="242"/>
      <c r="M30" s="242"/>
      <c r="N30" s="235"/>
      <c r="O30" s="235"/>
      <c r="P30" s="235"/>
      <c r="Q30" s="235"/>
      <c r="R30" s="235"/>
      <c r="S30" s="235"/>
      <c r="T30" s="235"/>
      <c r="U30" s="235"/>
      <c r="V30" s="235"/>
      <c r="W30" s="235" t="s">
        <v>166</v>
      </c>
      <c r="X30" s="235"/>
      <c r="Y30" s="235"/>
      <c r="Z30" s="235"/>
      <c r="AA30" s="235"/>
      <c r="AB30" s="236"/>
      <c r="AC30" s="914"/>
      <c r="AD30" s="915"/>
      <c r="AE30" s="915"/>
      <c r="AF30" s="915"/>
      <c r="AG30" s="915"/>
      <c r="AH30" s="915"/>
      <c r="AI30" s="915"/>
      <c r="AJ30" s="915"/>
      <c r="AK30" s="916"/>
      <c r="AL30" s="22"/>
    </row>
    <row r="31" spans="1:91" s="1" customFormat="1" ht="18" customHeight="1" x14ac:dyDescent="0.15">
      <c r="A31" s="22"/>
      <c r="B31" s="894"/>
      <c r="C31" s="783"/>
      <c r="D31" s="783"/>
      <c r="E31" s="783"/>
      <c r="F31" s="783"/>
      <c r="G31" s="783"/>
      <c r="H31" s="783"/>
      <c r="I31" s="783"/>
      <c r="J31" s="895"/>
      <c r="K31" s="71"/>
      <c r="L31" s="22"/>
      <c r="M31" s="22"/>
      <c r="N31" s="22"/>
      <c r="O31" s="22"/>
      <c r="P31" s="22"/>
      <c r="Q31" s="22"/>
      <c r="R31" s="22"/>
      <c r="S31" s="22"/>
      <c r="T31" s="22"/>
      <c r="U31" s="22"/>
      <c r="V31" s="22"/>
      <c r="W31" s="22"/>
      <c r="X31" s="22"/>
      <c r="Y31" s="22"/>
      <c r="Z31" s="22"/>
      <c r="AA31" s="22"/>
      <c r="AB31" s="22"/>
      <c r="AC31" s="938">
        <f>入力シート③!E10</f>
        <v>0</v>
      </c>
      <c r="AD31" s="939"/>
      <c r="AE31" s="939"/>
      <c r="AF31" s="939"/>
      <c r="AG31" s="939"/>
      <c r="AH31" s="939"/>
      <c r="AI31" s="939"/>
      <c r="AJ31" s="939"/>
      <c r="AK31" s="940"/>
      <c r="AL31" s="22"/>
    </row>
    <row r="32" spans="1:91" s="1" customFormat="1" ht="18" customHeight="1" x14ac:dyDescent="0.15">
      <c r="A32" s="22"/>
      <c r="B32" s="894"/>
      <c r="C32" s="783"/>
      <c r="D32" s="783"/>
      <c r="E32" s="783"/>
      <c r="F32" s="783"/>
      <c r="G32" s="783"/>
      <c r="H32" s="783"/>
      <c r="I32" s="783"/>
      <c r="J32" s="895"/>
      <c r="K32" s="71"/>
      <c r="L32" s="949">
        <f>入力シート③!D10</f>
        <v>0</v>
      </c>
      <c r="M32" s="950"/>
      <c r="N32" s="22" t="s">
        <v>178</v>
      </c>
      <c r="O32" s="22"/>
      <c r="P32" s="22"/>
      <c r="Q32" s="22"/>
      <c r="R32" s="22"/>
      <c r="S32" s="22"/>
      <c r="T32" s="22"/>
      <c r="U32" s="22"/>
      <c r="V32" s="22"/>
      <c r="W32" s="22"/>
      <c r="X32" s="22"/>
      <c r="Y32" s="22"/>
      <c r="Z32" s="22"/>
      <c r="AA32" s="22"/>
      <c r="AB32" s="22"/>
      <c r="AC32" s="941"/>
      <c r="AD32" s="942"/>
      <c r="AE32" s="942"/>
      <c r="AF32" s="942"/>
      <c r="AG32" s="942"/>
      <c r="AH32" s="942"/>
      <c r="AI32" s="942"/>
      <c r="AJ32" s="942"/>
      <c r="AK32" s="943"/>
      <c r="AL32" s="22"/>
    </row>
    <row r="33" spans="1:42" s="1" customFormat="1" ht="18" customHeight="1" x14ac:dyDescent="0.15">
      <c r="A33" s="22"/>
      <c r="B33" s="896"/>
      <c r="C33" s="897"/>
      <c r="D33" s="897"/>
      <c r="E33" s="897"/>
      <c r="F33" s="897"/>
      <c r="G33" s="897"/>
      <c r="H33" s="897"/>
      <c r="I33" s="897"/>
      <c r="J33" s="898"/>
      <c r="K33" s="929" t="s">
        <v>167</v>
      </c>
      <c r="L33" s="930"/>
      <c r="M33" s="930"/>
      <c r="N33" s="930"/>
      <c r="O33" s="930"/>
      <c r="P33" s="930"/>
      <c r="Q33" s="930"/>
      <c r="R33" s="930"/>
      <c r="S33" s="930"/>
      <c r="T33" s="930"/>
      <c r="U33" s="930"/>
      <c r="V33" s="930"/>
      <c r="W33" s="930"/>
      <c r="X33" s="930"/>
      <c r="Y33" s="930"/>
      <c r="Z33" s="930"/>
      <c r="AA33" s="930"/>
      <c r="AB33" s="931"/>
      <c r="AC33" s="944"/>
      <c r="AD33" s="945"/>
      <c r="AE33" s="945"/>
      <c r="AF33" s="945"/>
      <c r="AG33" s="945"/>
      <c r="AH33" s="945"/>
      <c r="AI33" s="945"/>
      <c r="AJ33" s="945"/>
      <c r="AK33" s="946"/>
      <c r="AL33" s="22"/>
    </row>
    <row r="34" spans="1:42" s="1" customFormat="1" ht="24.95" customHeight="1" x14ac:dyDescent="0.15">
      <c r="A34" s="22"/>
      <c r="B34" s="891" t="s">
        <v>169</v>
      </c>
      <c r="C34" s="892"/>
      <c r="D34" s="892"/>
      <c r="E34" s="892"/>
      <c r="F34" s="892"/>
      <c r="G34" s="892"/>
      <c r="H34" s="892"/>
      <c r="I34" s="892"/>
      <c r="J34" s="893"/>
      <c r="K34" s="810" t="s">
        <v>170</v>
      </c>
      <c r="L34" s="811"/>
      <c r="M34" s="811"/>
      <c r="N34" s="811"/>
      <c r="O34" s="811"/>
      <c r="P34" s="811"/>
      <c r="Q34" s="811"/>
      <c r="R34" s="811"/>
      <c r="S34" s="811"/>
      <c r="T34" s="811"/>
      <c r="U34" s="811"/>
      <c r="V34" s="811"/>
      <c r="W34" s="811"/>
      <c r="X34" s="811"/>
      <c r="Y34" s="811"/>
      <c r="Z34" s="811"/>
      <c r="AA34" s="811"/>
      <c r="AB34" s="812"/>
      <c r="AC34" s="917">
        <f>入力シート③!D11</f>
        <v>0</v>
      </c>
      <c r="AD34" s="918"/>
      <c r="AE34" s="918"/>
      <c r="AF34" s="918"/>
      <c r="AG34" s="918"/>
      <c r="AH34" s="918"/>
      <c r="AI34" s="918"/>
      <c r="AJ34" s="918"/>
      <c r="AK34" s="919"/>
      <c r="AL34" s="22"/>
    </row>
    <row r="35" spans="1:42" s="1" customFormat="1" ht="24.95" customHeight="1" thickBot="1" x14ac:dyDescent="0.2">
      <c r="A35" s="22"/>
      <c r="B35" s="899"/>
      <c r="C35" s="900"/>
      <c r="D35" s="900"/>
      <c r="E35" s="900"/>
      <c r="F35" s="900"/>
      <c r="G35" s="900"/>
      <c r="H35" s="900"/>
      <c r="I35" s="900"/>
      <c r="J35" s="901"/>
      <c r="K35" s="932"/>
      <c r="L35" s="933"/>
      <c r="M35" s="933"/>
      <c r="N35" s="933"/>
      <c r="O35" s="933"/>
      <c r="P35" s="933"/>
      <c r="Q35" s="933"/>
      <c r="R35" s="933"/>
      <c r="S35" s="933"/>
      <c r="T35" s="933"/>
      <c r="U35" s="933"/>
      <c r="V35" s="933"/>
      <c r="W35" s="933"/>
      <c r="X35" s="933"/>
      <c r="Y35" s="933"/>
      <c r="Z35" s="933"/>
      <c r="AA35" s="933"/>
      <c r="AB35" s="934"/>
      <c r="AC35" s="920"/>
      <c r="AD35" s="921"/>
      <c r="AE35" s="921"/>
      <c r="AF35" s="921"/>
      <c r="AG35" s="921"/>
      <c r="AH35" s="921"/>
      <c r="AI35" s="921"/>
      <c r="AJ35" s="921"/>
      <c r="AK35" s="922"/>
      <c r="AL35" s="22"/>
    </row>
    <row r="36" spans="1:42" s="1" customFormat="1" ht="16.5" customHeight="1" thickTop="1" x14ac:dyDescent="0.15">
      <c r="A36" s="34"/>
      <c r="B36" s="902" t="s">
        <v>165</v>
      </c>
      <c r="C36" s="903"/>
      <c r="D36" s="903"/>
      <c r="E36" s="903"/>
      <c r="F36" s="903"/>
      <c r="G36" s="903"/>
      <c r="H36" s="903"/>
      <c r="I36" s="903"/>
      <c r="J36" s="904"/>
      <c r="K36" s="935" t="s">
        <v>171</v>
      </c>
      <c r="L36" s="936"/>
      <c r="M36" s="936"/>
      <c r="N36" s="936"/>
      <c r="O36" s="936"/>
      <c r="P36" s="936"/>
      <c r="Q36" s="936"/>
      <c r="R36" s="936"/>
      <c r="S36" s="936"/>
      <c r="T36" s="936"/>
      <c r="U36" s="936"/>
      <c r="V36" s="936"/>
      <c r="W36" s="936"/>
      <c r="X36" s="936"/>
      <c r="Y36" s="936"/>
      <c r="Z36" s="936"/>
      <c r="AA36" s="936"/>
      <c r="AB36" s="937"/>
      <c r="AC36" s="923">
        <f>入力シート③!D12</f>
        <v>0</v>
      </c>
      <c r="AD36" s="924"/>
      <c r="AE36" s="924"/>
      <c r="AF36" s="924"/>
      <c r="AG36" s="924"/>
      <c r="AH36" s="924"/>
      <c r="AI36" s="924"/>
      <c r="AJ36" s="924"/>
      <c r="AK36" s="925"/>
      <c r="AL36" s="34"/>
      <c r="AP36" s="7"/>
    </row>
    <row r="37" spans="1:42" s="1" customFormat="1" ht="24.95" customHeight="1" x14ac:dyDescent="0.15">
      <c r="A37" s="34"/>
      <c r="B37" s="905"/>
      <c r="C37" s="906"/>
      <c r="D37" s="906"/>
      <c r="E37" s="906"/>
      <c r="F37" s="906"/>
      <c r="G37" s="906"/>
      <c r="H37" s="906"/>
      <c r="I37" s="906"/>
      <c r="J37" s="907"/>
      <c r="K37" s="625"/>
      <c r="L37" s="626"/>
      <c r="M37" s="626"/>
      <c r="N37" s="626"/>
      <c r="O37" s="626"/>
      <c r="P37" s="626"/>
      <c r="Q37" s="626"/>
      <c r="R37" s="626"/>
      <c r="S37" s="626"/>
      <c r="T37" s="626"/>
      <c r="U37" s="626"/>
      <c r="V37" s="626"/>
      <c r="W37" s="626"/>
      <c r="X37" s="626"/>
      <c r="Y37" s="626"/>
      <c r="Z37" s="626"/>
      <c r="AA37" s="626"/>
      <c r="AB37" s="627"/>
      <c r="AC37" s="926"/>
      <c r="AD37" s="927"/>
      <c r="AE37" s="927"/>
      <c r="AF37" s="927"/>
      <c r="AG37" s="927"/>
      <c r="AH37" s="927"/>
      <c r="AI37" s="927"/>
      <c r="AJ37" s="927"/>
      <c r="AK37" s="928"/>
      <c r="AL37" s="34"/>
      <c r="AP37" s="7"/>
    </row>
    <row r="38" spans="1:42" s="1" customFormat="1" ht="24.95" customHeight="1" x14ac:dyDescent="0.15">
      <c r="A38" s="22"/>
      <c r="B38" s="77" t="s">
        <v>79</v>
      </c>
      <c r="C38" s="34" t="s">
        <v>172</v>
      </c>
      <c r="D38" s="77"/>
      <c r="E38" s="77"/>
      <c r="F38" s="77"/>
      <c r="G38" s="77"/>
      <c r="H38" s="77"/>
      <c r="I38" s="77"/>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35"/>
    </row>
    <row r="39" spans="1:42" s="1" customFormat="1" ht="24.75" customHeight="1" x14ac:dyDescent="0.15">
      <c r="A39" s="22"/>
      <c r="B39" s="77" t="s">
        <v>79</v>
      </c>
      <c r="C39" s="34" t="s">
        <v>173</v>
      </c>
      <c r="D39" s="77"/>
      <c r="E39" s="77"/>
      <c r="F39" s="77"/>
      <c r="G39" s="77"/>
      <c r="H39" s="77"/>
      <c r="I39" s="77"/>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35"/>
    </row>
    <row r="40" spans="1:42" ht="19.5" customHeight="1" x14ac:dyDescent="0.15">
      <c r="A40" s="22"/>
      <c r="B40" s="22"/>
      <c r="C40" s="54"/>
      <c r="D40" s="22"/>
      <c r="E40" s="22"/>
      <c r="F40" s="22"/>
      <c r="G40" s="22"/>
      <c r="H40" s="22"/>
      <c r="I40" s="22"/>
      <c r="J40" s="23"/>
      <c r="K40" s="23"/>
      <c r="L40" s="23"/>
      <c r="M40" s="23"/>
      <c r="N40" s="23"/>
      <c r="O40" s="23"/>
      <c r="P40" s="23"/>
      <c r="Q40" s="23"/>
      <c r="R40" s="23"/>
      <c r="S40" s="23"/>
      <c r="T40" s="24"/>
      <c r="U40" s="24"/>
      <c r="V40" s="24"/>
      <c r="W40" s="24"/>
      <c r="X40" s="24"/>
      <c r="Y40" s="24"/>
      <c r="Z40" s="24"/>
      <c r="AA40" s="24"/>
      <c r="AB40" s="24"/>
      <c r="AC40" s="24"/>
      <c r="AD40" s="24"/>
      <c r="AE40" s="24"/>
      <c r="AF40" s="24"/>
      <c r="AG40" s="24"/>
      <c r="AH40" s="24"/>
      <c r="AI40" s="24"/>
      <c r="AJ40" s="24"/>
      <c r="AK40" s="24"/>
      <c r="AL40" s="24"/>
    </row>
    <row r="41" spans="1:42" ht="11.25" customHeight="1" x14ac:dyDescent="0.15">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2"/>
      <c r="AI41" s="22"/>
      <c r="AJ41" s="22"/>
      <c r="AK41" s="22"/>
      <c r="AL41" s="22"/>
    </row>
    <row r="42" spans="1:42" ht="11.25" customHeight="1" x14ac:dyDescent="0.15"/>
    <row r="43" spans="1:42" ht="11.25" customHeight="1" x14ac:dyDescent="0.15"/>
    <row r="44" spans="1:42" ht="11.25" customHeight="1" x14ac:dyDescent="0.15"/>
    <row r="53" spans="2:2" ht="14.25" x14ac:dyDescent="0.15"/>
    <row r="54" spans="2:2" ht="14.25" hidden="1" x14ac:dyDescent="0.15">
      <c r="B54" s="36" t="b">
        <v>0</v>
      </c>
    </row>
    <row r="55" spans="2:2" ht="14.25" x14ac:dyDescent="0.15"/>
  </sheetData>
  <sheetProtection algorithmName="SHA-512" hashValue="fg0QoMMBKo5RBbMc2rNx+RvbCtp9DtIanY4W9qlT8dJnbwch+a0RQB5rZyug/8BOcxkfyJV2PFG4GKa2Gh4rJQ==" saltValue="3WaiHtXwJ9DCHkhkC57R2w==" spinCount="100000" sheet="1" objects="1" scenarios="1"/>
  <mergeCells count="27">
    <mergeCell ref="A2:AL2"/>
    <mergeCell ref="G14:S15"/>
    <mergeCell ref="T14:AK15"/>
    <mergeCell ref="B14:F14"/>
    <mergeCell ref="B15:F15"/>
    <mergeCell ref="I10:AH10"/>
    <mergeCell ref="C7:AH9"/>
    <mergeCell ref="B11:AK11"/>
    <mergeCell ref="B21:S21"/>
    <mergeCell ref="V16:AI16"/>
    <mergeCell ref="V17:AI17"/>
    <mergeCell ref="V18:AI18"/>
    <mergeCell ref="V19:AI19"/>
    <mergeCell ref="V20:AI20"/>
    <mergeCell ref="V21:AI21"/>
    <mergeCell ref="B28:J33"/>
    <mergeCell ref="B34:J35"/>
    <mergeCell ref="B36:J37"/>
    <mergeCell ref="AC28:AK30"/>
    <mergeCell ref="AC34:AK35"/>
    <mergeCell ref="AC36:AK37"/>
    <mergeCell ref="K33:AB33"/>
    <mergeCell ref="K34:AB35"/>
    <mergeCell ref="K36:AB37"/>
    <mergeCell ref="AC31:AK33"/>
    <mergeCell ref="L29:M29"/>
    <mergeCell ref="L32:M32"/>
  </mergeCells>
  <phoneticPr fontId="11"/>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935A53-A34E-4812-AEDD-957C0DE92A98}">
  <sheetPr codeName="Sheet17">
    <tabColor rgb="FFFF0000"/>
    <pageSetUpPr fitToPage="1"/>
  </sheetPr>
  <dimension ref="A1:CM59"/>
  <sheetViews>
    <sheetView showZeros="0" view="pageBreakPreview" zoomScale="85" zoomScaleNormal="85" zoomScaleSheetLayoutView="85" workbookViewId="0">
      <selection activeCell="R39" sqref="R39"/>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2"/>
      <c r="B1" s="22" t="s">
        <v>80</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91" s="1" customFormat="1" ht="20.100000000000001" customHeight="1" x14ac:dyDescent="0.15">
      <c r="A2" s="618" t="s">
        <v>81</v>
      </c>
      <c r="B2" s="618"/>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618"/>
      <c r="AC2" s="618"/>
      <c r="AD2" s="618"/>
      <c r="AE2" s="618"/>
      <c r="AF2" s="618"/>
      <c r="AG2" s="618"/>
      <c r="AH2" s="618"/>
      <c r="AI2" s="618"/>
      <c r="AJ2" s="618"/>
      <c r="AK2" s="618"/>
      <c r="AL2" s="618"/>
      <c r="AO2" s="6"/>
    </row>
    <row r="3" spans="1:91" s="1" customFormat="1" ht="8.25" customHeight="1"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O3" s="6"/>
    </row>
    <row r="4" spans="1:91" s="1" customFormat="1" ht="20.100000000000001"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785">
        <f>入力シート①!C3</f>
        <v>0</v>
      </c>
      <c r="AB4" s="785"/>
      <c r="AC4" s="785"/>
      <c r="AD4" s="785"/>
      <c r="AE4" s="2" t="s">
        <v>1</v>
      </c>
      <c r="AF4" s="785">
        <f>入力シート①!F3</f>
        <v>0</v>
      </c>
      <c r="AG4" s="785"/>
      <c r="AH4" s="2" t="s">
        <v>2</v>
      </c>
      <c r="AI4" s="785">
        <f>入力シート①!H3</f>
        <v>0</v>
      </c>
      <c r="AJ4" s="785"/>
      <c r="AK4" s="2" t="s">
        <v>3</v>
      </c>
      <c r="AL4" s="2"/>
      <c r="AN4" s="5" t="s">
        <v>7</v>
      </c>
    </row>
    <row r="5" spans="1:91" s="1" customFormat="1" ht="12.75"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40"/>
      <c r="AD5" s="40"/>
      <c r="AE5" s="22"/>
      <c r="AF5" s="40"/>
      <c r="AG5" s="40"/>
      <c r="AH5" s="22"/>
      <c r="AI5" s="40"/>
      <c r="AJ5" s="40"/>
      <c r="AK5" s="22"/>
      <c r="AL5" s="22"/>
    </row>
    <row r="6" spans="1:91" s="1" customFormat="1" ht="15.75" customHeight="1" x14ac:dyDescent="0.1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40"/>
      <c r="AD6" s="40"/>
      <c r="AE6" s="22"/>
      <c r="AF6" s="40"/>
      <c r="AG6" s="40"/>
      <c r="AH6" s="22"/>
      <c r="AI6" s="40"/>
      <c r="AJ6" s="40"/>
      <c r="AK6" s="22"/>
      <c r="AL6" s="22"/>
    </row>
    <row r="7" spans="1:91" s="1" customFormat="1" ht="20.100000000000001" customHeight="1" x14ac:dyDescent="0.15">
      <c r="A7" s="22"/>
      <c r="B7" s="22" t="s">
        <v>625</v>
      </c>
      <c r="C7" s="22"/>
      <c r="D7" s="41"/>
      <c r="E7" s="41"/>
      <c r="F7" s="41"/>
      <c r="G7" s="41"/>
      <c r="H7" s="41"/>
      <c r="I7" s="41"/>
      <c r="J7" s="41"/>
      <c r="K7" s="41"/>
      <c r="L7" s="41"/>
      <c r="M7" s="22"/>
      <c r="N7" s="22"/>
      <c r="O7" s="22"/>
      <c r="P7" s="22"/>
      <c r="Q7" s="22"/>
      <c r="R7" s="22"/>
      <c r="S7" s="22"/>
      <c r="T7" s="22"/>
      <c r="U7" s="22"/>
      <c r="V7" s="22"/>
      <c r="W7" s="22"/>
      <c r="X7" s="22"/>
      <c r="Y7" s="22"/>
      <c r="Z7" s="22"/>
      <c r="AA7" s="22"/>
      <c r="AB7" s="22"/>
      <c r="AC7" s="22"/>
      <c r="AD7" s="22"/>
      <c r="AE7" s="22"/>
      <c r="AF7" s="22"/>
      <c r="AG7" s="22"/>
      <c r="AH7" s="22"/>
      <c r="AI7" s="22"/>
      <c r="AJ7" s="22"/>
      <c r="AK7" s="22"/>
      <c r="AL7" s="22"/>
    </row>
    <row r="8" spans="1:91" s="1" customFormat="1" ht="20.100000000000001" customHeight="1" x14ac:dyDescent="0.15">
      <c r="A8" s="22"/>
      <c r="B8" s="22"/>
      <c r="C8" s="22"/>
      <c r="D8" s="41"/>
      <c r="E8" s="41"/>
      <c r="F8" s="41"/>
      <c r="G8" s="41"/>
      <c r="H8" s="41"/>
      <c r="I8" s="41"/>
      <c r="J8" s="41"/>
      <c r="K8" s="41"/>
      <c r="L8" s="41"/>
      <c r="M8" s="22"/>
      <c r="N8" s="22"/>
      <c r="O8" s="22"/>
      <c r="P8" s="22"/>
      <c r="Q8" s="22"/>
      <c r="R8" s="22"/>
      <c r="S8" s="22"/>
      <c r="T8" s="22"/>
      <c r="U8" s="22"/>
      <c r="V8" s="22"/>
      <c r="W8" s="22"/>
      <c r="X8" s="22"/>
      <c r="Y8" s="22"/>
      <c r="Z8" s="22"/>
      <c r="AA8" s="22"/>
      <c r="AB8" s="22"/>
      <c r="AC8" s="22"/>
      <c r="AD8" s="22"/>
      <c r="AE8" s="22"/>
      <c r="AF8" s="22"/>
      <c r="AG8" s="22"/>
      <c r="AH8" s="22"/>
      <c r="AI8" s="22"/>
      <c r="AJ8" s="22"/>
      <c r="AK8" s="22"/>
      <c r="AL8" s="22"/>
    </row>
    <row r="9" spans="1:91" s="1" customFormat="1" ht="20.100000000000001" customHeight="1" x14ac:dyDescent="0.15">
      <c r="A9" s="22"/>
      <c r="B9" s="22"/>
      <c r="C9" s="22"/>
      <c r="D9" s="22"/>
      <c r="E9" s="22"/>
      <c r="F9" s="22"/>
      <c r="G9" s="22"/>
      <c r="H9" s="22"/>
      <c r="I9" s="22"/>
      <c r="J9" s="22"/>
      <c r="K9" s="22"/>
      <c r="L9" s="22"/>
      <c r="M9" s="22"/>
      <c r="N9" s="22"/>
      <c r="O9" s="22" t="s">
        <v>34</v>
      </c>
      <c r="P9" s="22"/>
      <c r="Q9" s="22"/>
      <c r="R9" s="22"/>
      <c r="S9" s="22"/>
      <c r="T9" s="42" t="s">
        <v>12</v>
      </c>
      <c r="U9" s="789">
        <f>入力シート①!C11</f>
        <v>0</v>
      </c>
      <c r="V9" s="789"/>
      <c r="W9" s="789"/>
      <c r="X9" s="789"/>
      <c r="Y9" s="789"/>
      <c r="Z9" s="789"/>
      <c r="AA9" s="789"/>
      <c r="AB9" s="789"/>
      <c r="AC9" s="43"/>
      <c r="AD9" s="44"/>
      <c r="AE9" s="44"/>
      <c r="AF9" s="44"/>
      <c r="AG9" s="44"/>
      <c r="AH9" s="44"/>
      <c r="AI9" s="43"/>
      <c r="AJ9" s="43"/>
      <c r="AK9" s="43"/>
      <c r="AL9" s="22"/>
      <c r="AN9" s="5" t="s">
        <v>7</v>
      </c>
    </row>
    <row r="10" spans="1:91" s="1" customFormat="1" ht="30" customHeight="1" x14ac:dyDescent="0.15">
      <c r="A10" s="22"/>
      <c r="B10" s="22"/>
      <c r="C10" s="22"/>
      <c r="D10" s="22"/>
      <c r="E10" s="22"/>
      <c r="F10" s="22"/>
      <c r="G10" s="22"/>
      <c r="H10" s="22"/>
      <c r="I10" s="22"/>
      <c r="J10" s="22"/>
      <c r="K10" s="22"/>
      <c r="L10" s="22"/>
      <c r="M10" s="22"/>
      <c r="N10" s="22"/>
      <c r="O10" s="784" t="s">
        <v>33</v>
      </c>
      <c r="P10" s="784"/>
      <c r="Q10" s="784"/>
      <c r="R10" s="784"/>
      <c r="S10" s="784"/>
      <c r="T10" s="786">
        <f>入力シート①!C12</f>
        <v>0</v>
      </c>
      <c r="U10" s="786"/>
      <c r="V10" s="786"/>
      <c r="W10" s="786"/>
      <c r="X10" s="786"/>
      <c r="Y10" s="786"/>
      <c r="Z10" s="786"/>
      <c r="AA10" s="786"/>
      <c r="AB10" s="786"/>
      <c r="AC10" s="786"/>
      <c r="AD10" s="786"/>
      <c r="AE10" s="786"/>
      <c r="AF10" s="786"/>
      <c r="AG10" s="786"/>
      <c r="AH10" s="786"/>
      <c r="AI10" s="786"/>
      <c r="AJ10" s="786"/>
      <c r="AK10" s="786"/>
      <c r="AL10" s="45"/>
      <c r="AN10" s="6" t="s">
        <v>13</v>
      </c>
    </row>
    <row r="11" spans="1:91" s="1" customFormat="1" ht="5.0999999999999996" customHeight="1" x14ac:dyDescent="0.15">
      <c r="A11" s="22"/>
      <c r="B11" s="22"/>
      <c r="C11" s="22"/>
      <c r="D11" s="22"/>
      <c r="E11" s="22"/>
      <c r="F11" s="22"/>
      <c r="G11" s="22"/>
      <c r="H11" s="22"/>
      <c r="I11" s="22"/>
      <c r="J11" s="22"/>
      <c r="K11" s="22"/>
      <c r="L11" s="22"/>
      <c r="M11" s="22"/>
      <c r="N11" s="22"/>
      <c r="O11" s="27"/>
      <c r="P11" s="27"/>
      <c r="Q11" s="27"/>
      <c r="R11" s="27"/>
      <c r="S11" s="27"/>
      <c r="T11" s="44"/>
      <c r="U11" s="44"/>
      <c r="V11" s="44"/>
      <c r="W11" s="44"/>
      <c r="X11" s="44"/>
      <c r="Y11" s="44"/>
      <c r="Z11" s="44"/>
      <c r="AA11" s="44"/>
      <c r="AB11" s="44"/>
      <c r="AC11" s="44"/>
      <c r="AD11" s="44"/>
      <c r="AE11" s="44"/>
      <c r="AF11" s="44"/>
      <c r="AG11" s="44"/>
      <c r="AH11" s="44"/>
      <c r="AI11" s="44"/>
      <c r="AJ11" s="44"/>
      <c r="AK11" s="44"/>
      <c r="AL11" s="46"/>
    </row>
    <row r="12" spans="1:91" s="1" customFormat="1" ht="30" customHeight="1" x14ac:dyDescent="0.15">
      <c r="A12" s="22"/>
      <c r="B12" s="22"/>
      <c r="C12" s="22"/>
      <c r="D12" s="22"/>
      <c r="E12" s="22"/>
      <c r="F12" s="22"/>
      <c r="G12" s="22"/>
      <c r="H12" s="22"/>
      <c r="I12" s="22"/>
      <c r="J12" s="22"/>
      <c r="K12" s="22"/>
      <c r="L12" s="22"/>
      <c r="M12" s="22"/>
      <c r="N12" s="22"/>
      <c r="O12" s="633" t="s">
        <v>35</v>
      </c>
      <c r="P12" s="633"/>
      <c r="Q12" s="633"/>
      <c r="R12" s="633"/>
      <c r="S12" s="633"/>
      <c r="T12" s="786">
        <f>入力シート①!C4</f>
        <v>0</v>
      </c>
      <c r="U12" s="786"/>
      <c r="V12" s="786"/>
      <c r="W12" s="786"/>
      <c r="X12" s="786"/>
      <c r="Y12" s="786"/>
      <c r="Z12" s="786"/>
      <c r="AA12" s="786"/>
      <c r="AB12" s="786"/>
      <c r="AC12" s="786"/>
      <c r="AD12" s="786"/>
      <c r="AE12" s="786"/>
      <c r="AF12" s="786"/>
      <c r="AG12" s="786"/>
      <c r="AH12" s="786"/>
      <c r="AI12" s="786"/>
      <c r="AJ12" s="786"/>
      <c r="AK12" s="786"/>
      <c r="AL12" s="47"/>
      <c r="AN12" s="5" t="s">
        <v>10</v>
      </c>
    </row>
    <row r="13" spans="1:91" s="1" customFormat="1" ht="5.0999999999999996" customHeight="1" x14ac:dyDescent="0.15">
      <c r="A13" s="22"/>
      <c r="B13" s="22"/>
      <c r="C13" s="22"/>
      <c r="D13" s="22"/>
      <c r="E13" s="22"/>
      <c r="F13" s="22"/>
      <c r="G13" s="22"/>
      <c r="H13" s="22"/>
      <c r="I13" s="22"/>
      <c r="J13" s="22"/>
      <c r="K13" s="22"/>
      <c r="L13" s="22"/>
      <c r="M13" s="22"/>
      <c r="N13" s="22"/>
      <c r="O13" s="27"/>
      <c r="P13" s="27"/>
      <c r="Q13" s="27"/>
      <c r="R13" s="27"/>
      <c r="S13" s="27"/>
      <c r="T13" s="44"/>
      <c r="U13" s="44"/>
      <c r="V13" s="44"/>
      <c r="W13" s="44"/>
      <c r="X13" s="44"/>
      <c r="Y13" s="44"/>
      <c r="Z13" s="44"/>
      <c r="AA13" s="44"/>
      <c r="AB13" s="44"/>
      <c r="AC13" s="44"/>
      <c r="AD13" s="44"/>
      <c r="AE13" s="44"/>
      <c r="AF13" s="44"/>
      <c r="AG13" s="44"/>
      <c r="AH13" s="44"/>
      <c r="AI13" s="44"/>
      <c r="AJ13" s="44"/>
      <c r="AK13" s="44"/>
      <c r="AL13" s="46"/>
      <c r="AM13" s="26"/>
      <c r="AN13" s="26"/>
      <c r="AO13" s="26"/>
      <c r="AP13" s="26"/>
      <c r="AQ13" s="26"/>
      <c r="AR13" s="26"/>
      <c r="AS13" s="26"/>
      <c r="AT13" s="26"/>
      <c r="AU13" s="26"/>
      <c r="AV13" s="26"/>
      <c r="AW13" s="26"/>
      <c r="AX13" s="26"/>
      <c r="AY13" s="26"/>
      <c r="AZ13" s="26"/>
      <c r="BA13" s="26"/>
      <c r="BB13" s="26"/>
      <c r="BC13" s="26"/>
      <c r="BD13" s="26"/>
      <c r="BE13" s="26"/>
      <c r="BF13" s="26"/>
      <c r="BG13" s="26"/>
      <c r="BH13" s="26"/>
      <c r="BI13" s="26"/>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row>
    <row r="14" spans="1:91" s="1" customFormat="1" ht="30" customHeight="1" x14ac:dyDescent="0.15">
      <c r="A14" s="22"/>
      <c r="B14" s="22"/>
      <c r="C14" s="22"/>
      <c r="D14" s="22"/>
      <c r="E14" s="22"/>
      <c r="F14" s="22"/>
      <c r="G14" s="22"/>
      <c r="H14" s="22"/>
      <c r="I14" s="22"/>
      <c r="J14" s="22"/>
      <c r="K14" s="22"/>
      <c r="L14" s="22"/>
      <c r="M14" s="22"/>
      <c r="N14" s="22"/>
      <c r="O14" s="784" t="s">
        <v>36</v>
      </c>
      <c r="P14" s="784"/>
      <c r="Q14" s="784"/>
      <c r="R14" s="784"/>
      <c r="S14" s="784"/>
      <c r="T14" s="786" t="str">
        <f>入力シート①!C5&amp;"　"&amp;入力シート①!C7</f>
        <v>　</v>
      </c>
      <c r="U14" s="786"/>
      <c r="V14" s="786"/>
      <c r="W14" s="786"/>
      <c r="X14" s="786"/>
      <c r="Y14" s="786"/>
      <c r="Z14" s="786"/>
      <c r="AA14" s="786"/>
      <c r="AB14" s="786"/>
      <c r="AC14" s="786"/>
      <c r="AD14" s="786"/>
      <c r="AE14" s="786"/>
      <c r="AF14" s="786"/>
      <c r="AG14" s="786"/>
      <c r="AH14" s="786"/>
      <c r="AI14" s="786"/>
      <c r="AJ14" s="786"/>
      <c r="AK14" s="786"/>
      <c r="AL14" s="48"/>
      <c r="AN14" s="5" t="s">
        <v>11</v>
      </c>
    </row>
    <row r="15" spans="1:91" s="1" customFormat="1" ht="3.75" customHeight="1" x14ac:dyDescent="0.15">
      <c r="A15" s="22"/>
      <c r="B15" s="22"/>
      <c r="C15" s="22"/>
      <c r="D15" s="22"/>
      <c r="E15" s="22"/>
      <c r="F15" s="22"/>
      <c r="G15" s="22"/>
      <c r="H15" s="22"/>
      <c r="I15" s="22"/>
      <c r="J15" s="22"/>
      <c r="K15" s="22"/>
      <c r="L15" s="22"/>
      <c r="M15" s="22"/>
      <c r="N15" s="22"/>
      <c r="O15" s="37"/>
      <c r="P15" s="37"/>
      <c r="Q15" s="37"/>
      <c r="R15" s="37"/>
      <c r="S15" s="37"/>
      <c r="T15" s="38"/>
      <c r="U15" s="38"/>
      <c r="V15" s="38"/>
      <c r="W15" s="38"/>
      <c r="X15" s="38"/>
      <c r="Y15" s="38"/>
      <c r="Z15" s="38"/>
      <c r="AA15" s="38"/>
      <c r="AB15" s="38"/>
      <c r="AC15" s="38"/>
      <c r="AD15" s="38"/>
      <c r="AE15" s="38"/>
      <c r="AF15" s="38"/>
      <c r="AG15" s="38"/>
      <c r="AH15" s="38"/>
      <c r="AI15" s="38"/>
      <c r="AJ15" s="38"/>
      <c r="AK15" s="38"/>
      <c r="AL15" s="48"/>
      <c r="AN15" s="5"/>
    </row>
    <row r="16" spans="1:91" s="1" customFormat="1" ht="20.100000000000001" customHeight="1" x14ac:dyDescent="0.15">
      <c r="A16" s="22"/>
      <c r="B16" s="618"/>
      <c r="C16" s="618"/>
      <c r="D16" s="618"/>
      <c r="E16" s="618"/>
      <c r="F16" s="618"/>
      <c r="G16" s="618"/>
      <c r="H16" s="618"/>
      <c r="I16" s="618"/>
      <c r="J16" s="618"/>
      <c r="K16" s="618"/>
      <c r="L16" s="618"/>
      <c r="M16" s="618"/>
      <c r="N16" s="618"/>
      <c r="O16" s="618"/>
      <c r="P16" s="618"/>
      <c r="Q16" s="618"/>
      <c r="R16" s="618"/>
      <c r="S16" s="618"/>
      <c r="T16" s="618"/>
      <c r="U16" s="618"/>
      <c r="V16" s="618"/>
      <c r="W16" s="618"/>
      <c r="X16" s="618"/>
      <c r="Y16" s="618"/>
      <c r="Z16" s="618"/>
      <c r="AA16" s="618"/>
      <c r="AB16" s="618"/>
      <c r="AC16" s="618"/>
      <c r="AD16" s="618"/>
      <c r="AE16" s="618"/>
      <c r="AF16" s="618"/>
      <c r="AG16" s="618"/>
      <c r="AH16" s="618"/>
      <c r="AI16" s="618"/>
      <c r="AJ16" s="618"/>
      <c r="AK16" s="618"/>
      <c r="AL16" s="618"/>
    </row>
    <row r="17" spans="1:42" s="1" customFormat="1" ht="20.100000000000001" customHeight="1" x14ac:dyDescent="0.15">
      <c r="A17" s="633" t="s">
        <v>84</v>
      </c>
      <c r="B17" s="633"/>
      <c r="C17" s="633"/>
      <c r="D17" s="633"/>
      <c r="E17" s="633"/>
      <c r="F17" s="633"/>
      <c r="G17" s="633"/>
      <c r="H17" s="633"/>
      <c r="I17" s="633"/>
      <c r="J17" s="633"/>
      <c r="K17" s="633"/>
      <c r="L17" s="633"/>
      <c r="M17" s="633"/>
      <c r="N17" s="633"/>
      <c r="O17" s="633"/>
      <c r="P17" s="633"/>
      <c r="Q17" s="633"/>
      <c r="R17" s="633"/>
      <c r="S17" s="633"/>
      <c r="T17" s="633"/>
      <c r="U17" s="633"/>
      <c r="V17" s="633"/>
      <c r="W17" s="633"/>
      <c r="X17" s="633"/>
      <c r="Y17" s="633"/>
      <c r="Z17" s="633"/>
      <c r="AA17" s="633"/>
      <c r="AB17" s="633"/>
      <c r="AC17" s="633"/>
      <c r="AD17" s="633"/>
      <c r="AE17" s="633"/>
      <c r="AF17" s="633"/>
      <c r="AG17" s="633"/>
      <c r="AH17" s="633"/>
      <c r="AI17" s="633"/>
      <c r="AJ17" s="633"/>
      <c r="AK17" s="633"/>
      <c r="AL17" s="633"/>
    </row>
    <row r="18" spans="1:42" s="1" customFormat="1" ht="20.100000000000001" customHeight="1" x14ac:dyDescent="0.15">
      <c r="A18" s="614" t="s">
        <v>83</v>
      </c>
      <c r="B18" s="614"/>
      <c r="C18" s="614"/>
      <c r="D18" s="614"/>
      <c r="E18" s="614"/>
      <c r="F18" s="614"/>
      <c r="G18" s="614"/>
      <c r="H18" s="614"/>
      <c r="I18" s="614"/>
      <c r="J18" s="614"/>
      <c r="K18" s="614"/>
      <c r="L18" s="614"/>
      <c r="M18" s="614"/>
      <c r="N18" s="614"/>
      <c r="O18" s="614"/>
      <c r="P18" s="614"/>
      <c r="Q18" s="614"/>
      <c r="R18" s="614"/>
      <c r="S18" s="614"/>
      <c r="T18" s="614"/>
      <c r="U18" s="614"/>
      <c r="V18" s="614"/>
      <c r="W18" s="614"/>
      <c r="X18" s="614"/>
      <c r="Y18" s="614"/>
      <c r="Z18" s="614"/>
      <c r="AA18" s="614"/>
      <c r="AB18" s="614"/>
      <c r="AC18" s="614"/>
      <c r="AD18" s="614"/>
      <c r="AE18" s="614"/>
      <c r="AF18" s="614"/>
      <c r="AG18" s="614"/>
      <c r="AH18" s="614"/>
      <c r="AI18" s="614"/>
      <c r="AJ18" s="614"/>
      <c r="AK18" s="614"/>
      <c r="AL18" s="614"/>
      <c r="AP18" s="7"/>
    </row>
    <row r="19" spans="1:42" s="1" customFormat="1" ht="20.100000000000001" customHeight="1" x14ac:dyDescent="0.15">
      <c r="A19" s="22"/>
      <c r="B19" s="34"/>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row>
    <row r="20" spans="1:42" s="1" customFormat="1" ht="20.100000000000001" customHeight="1" x14ac:dyDescent="0.15">
      <c r="A20" s="22"/>
      <c r="B20" s="22" t="s">
        <v>85</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row>
    <row r="21" spans="1:42" s="1" customFormat="1" ht="6.75" customHeight="1" x14ac:dyDescent="0.15">
      <c r="A21" s="22"/>
      <c r="B21" s="50"/>
      <c r="C21" s="50"/>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row>
    <row r="22" spans="1:42" s="1" customFormat="1" ht="31.5" customHeight="1" x14ac:dyDescent="0.15">
      <c r="A22" s="22"/>
      <c r="B22" s="35"/>
      <c r="C22" s="22" t="s">
        <v>82</v>
      </c>
      <c r="D22" s="22"/>
      <c r="E22" s="968">
        <f>'入力シート④-1'!D6</f>
        <v>0</v>
      </c>
      <c r="F22" s="968"/>
      <c r="G22" s="968"/>
      <c r="H22" s="22" t="s">
        <v>24</v>
      </c>
      <c r="I22" s="968">
        <f>'入力シート④-1'!F6</f>
        <v>0</v>
      </c>
      <c r="J22" s="969"/>
      <c r="K22" s="969"/>
      <c r="L22" s="22" t="s">
        <v>86</v>
      </c>
      <c r="M22" s="22"/>
      <c r="N22" s="22"/>
      <c r="O22" s="22"/>
      <c r="P22" s="22"/>
      <c r="Q22" s="22"/>
      <c r="R22" s="22"/>
      <c r="S22" s="22"/>
      <c r="T22" s="22"/>
      <c r="U22" s="65" t="s">
        <v>87</v>
      </c>
      <c r="V22" s="65"/>
      <c r="W22" s="65"/>
      <c r="X22" s="970">
        <f>'入力シート④-1'!C7</f>
        <v>0</v>
      </c>
      <c r="Y22" s="844"/>
      <c r="Z22" s="844"/>
      <c r="AA22" s="844"/>
      <c r="AB22" s="844"/>
      <c r="AC22" s="844"/>
      <c r="AD22" s="844"/>
      <c r="AE22" s="844"/>
      <c r="AF22" s="844"/>
      <c r="AG22" s="65" t="s">
        <v>88</v>
      </c>
      <c r="AH22" s="80"/>
      <c r="AI22" s="65"/>
      <c r="AJ22" s="22"/>
      <c r="AK22" s="35"/>
      <c r="AL22" s="35"/>
    </row>
    <row r="23" spans="1:42" s="1" customFormat="1" ht="20.100000000000001" customHeight="1" x14ac:dyDescent="0.15">
      <c r="A23" s="22"/>
      <c r="B23" s="25"/>
      <c r="C23" s="25"/>
      <c r="D23" s="25"/>
      <c r="E23" s="25"/>
      <c r="F23" s="25"/>
      <c r="G23" s="25"/>
      <c r="H23" s="25"/>
      <c r="I23" s="25"/>
      <c r="J23" s="25"/>
      <c r="K23" s="25"/>
      <c r="L23" s="25"/>
      <c r="M23" s="2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row>
    <row r="24" spans="1:42" s="1" customFormat="1" ht="20.100000000000001" customHeight="1" x14ac:dyDescent="0.15">
      <c r="A24" s="22"/>
      <c r="B24" s="22" t="s">
        <v>627</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row>
    <row r="25" spans="1:42" s="1" customFormat="1" ht="9.75" customHeight="1" x14ac:dyDescent="0.15">
      <c r="A25" s="22"/>
      <c r="B25" s="50"/>
      <c r="C25" s="50"/>
      <c r="D25" s="50"/>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row>
    <row r="26" spans="1:42" s="1" customFormat="1" ht="31.5" customHeight="1" x14ac:dyDescent="0.15">
      <c r="A26" s="22"/>
      <c r="B26" s="35"/>
      <c r="C26" s="968">
        <f>'入力シート④-1'!C8</f>
        <v>0</v>
      </c>
      <c r="D26" s="969"/>
      <c r="E26" s="969"/>
      <c r="F26" s="968">
        <f>'入力シート④-1'!D8</f>
        <v>0</v>
      </c>
      <c r="G26" s="969"/>
      <c r="H26" s="22" t="s">
        <v>24</v>
      </c>
      <c r="I26" s="968">
        <f>'入力シート④-1'!F8</f>
        <v>0</v>
      </c>
      <c r="J26" s="969"/>
      <c r="K26" s="969"/>
      <c r="L26" s="22" t="s">
        <v>86</v>
      </c>
      <c r="M26" s="22"/>
      <c r="N26" s="22"/>
      <c r="O26" s="22"/>
      <c r="P26" s="22"/>
      <c r="Q26" s="22"/>
      <c r="R26" s="22"/>
      <c r="S26" s="22"/>
      <c r="T26" s="22"/>
      <c r="U26" s="65" t="s">
        <v>89</v>
      </c>
      <c r="V26" s="65"/>
      <c r="W26" s="65"/>
      <c r="X26" s="970">
        <f>'入力シート④-1'!C9</f>
        <v>0</v>
      </c>
      <c r="Y26" s="844"/>
      <c r="Z26" s="844"/>
      <c r="AA26" s="844"/>
      <c r="AB26" s="844"/>
      <c r="AC26" s="844"/>
      <c r="AD26" s="844"/>
      <c r="AE26" s="844"/>
      <c r="AF26" s="844"/>
      <c r="AG26" s="65" t="s">
        <v>88</v>
      </c>
      <c r="AH26" s="80"/>
      <c r="AI26" s="65"/>
      <c r="AJ26" s="22"/>
      <c r="AK26" s="35"/>
      <c r="AL26" s="35"/>
    </row>
    <row r="27" spans="1:42" s="2" customFormat="1" ht="0.75" hidden="1" customHeight="1" x14ac:dyDescent="0.15">
      <c r="A27" s="22"/>
      <c r="B27" s="25"/>
      <c r="C27" s="25"/>
      <c r="D27" s="25"/>
      <c r="E27" s="25"/>
      <c r="F27" s="25"/>
      <c r="G27" s="25"/>
      <c r="H27" s="25"/>
      <c r="I27" s="25"/>
      <c r="J27" s="25"/>
      <c r="K27" s="28"/>
      <c r="L27" s="28"/>
      <c r="M27" s="28"/>
      <c r="N27" s="22"/>
      <c r="O27" s="22"/>
      <c r="P27" s="29"/>
      <c r="Q27" s="30"/>
      <c r="R27" s="31"/>
      <c r="S27" s="22"/>
      <c r="T27" s="32"/>
      <c r="U27" s="32"/>
      <c r="V27" s="32"/>
      <c r="W27" s="33"/>
      <c r="X27" s="33"/>
      <c r="Y27" s="33"/>
      <c r="Z27" s="33"/>
      <c r="AA27" s="33"/>
      <c r="AB27" s="31"/>
      <c r="AC27" s="31"/>
      <c r="AD27" s="51"/>
      <c r="AE27" s="34"/>
      <c r="AF27" s="34"/>
      <c r="AG27" s="34"/>
      <c r="AH27" s="34"/>
      <c r="AI27" s="34"/>
      <c r="AJ27" s="34"/>
      <c r="AK27" s="34"/>
      <c r="AL27" s="34"/>
    </row>
    <row r="28" spans="1:42" s="1" customFormat="1" ht="19.5" hidden="1" customHeight="1" x14ac:dyDescent="0.15">
      <c r="A28" s="22"/>
      <c r="B28" s="25"/>
      <c r="C28" s="25"/>
      <c r="D28" s="25"/>
      <c r="E28" s="25"/>
      <c r="F28" s="25"/>
      <c r="G28" s="25"/>
      <c r="H28" s="25"/>
      <c r="I28" s="25"/>
      <c r="J28" s="25"/>
      <c r="K28" s="25"/>
      <c r="L28" s="25"/>
      <c r="M28" s="25"/>
      <c r="N28" s="22"/>
      <c r="O28" s="22"/>
      <c r="P28" s="35"/>
      <c r="Q28" s="35"/>
      <c r="R28" s="35"/>
      <c r="S28" s="22"/>
      <c r="T28" s="35"/>
      <c r="U28" s="35"/>
      <c r="V28" s="35"/>
      <c r="W28" s="35"/>
      <c r="X28" s="35"/>
      <c r="Y28" s="35"/>
      <c r="Z28" s="35"/>
      <c r="AA28" s="35"/>
      <c r="AB28" s="35"/>
      <c r="AC28" s="35"/>
      <c r="AD28" s="35"/>
      <c r="AE28" s="35"/>
      <c r="AF28" s="35"/>
      <c r="AG28" s="35"/>
      <c r="AH28" s="35"/>
      <c r="AI28" s="35"/>
      <c r="AJ28" s="35"/>
      <c r="AK28" s="35"/>
      <c r="AL28" s="35"/>
    </row>
    <row r="29" spans="1:42" s="2" customFormat="1" ht="2.25" customHeight="1" x14ac:dyDescent="0.15">
      <c r="A29" s="22"/>
      <c r="B29" s="25"/>
      <c r="C29" s="25"/>
      <c r="D29" s="22"/>
      <c r="E29" s="22"/>
      <c r="F29" s="22"/>
      <c r="G29" s="22"/>
      <c r="H29" s="22"/>
      <c r="I29" s="25"/>
      <c r="J29" s="25"/>
      <c r="K29" s="28"/>
      <c r="L29" s="28"/>
      <c r="M29" s="28"/>
      <c r="N29" s="22"/>
      <c r="O29" s="22"/>
      <c r="P29" s="22"/>
      <c r="Q29" s="22"/>
      <c r="R29" s="28"/>
      <c r="S29" s="28"/>
      <c r="T29" s="28"/>
      <c r="U29" s="22"/>
      <c r="V29" s="22"/>
      <c r="W29" s="22"/>
      <c r="X29" s="22"/>
      <c r="Y29" s="22"/>
      <c r="Z29" s="22"/>
      <c r="AA29" s="31"/>
      <c r="AB29" s="25"/>
      <c r="AC29" s="34"/>
      <c r="AD29" s="31"/>
      <c r="AE29" s="34"/>
      <c r="AF29" s="22"/>
      <c r="AG29" s="22"/>
      <c r="AH29" s="22"/>
      <c r="AI29" s="60"/>
      <c r="AJ29" s="22"/>
      <c r="AK29" s="22"/>
      <c r="AL29" s="22"/>
    </row>
    <row r="30" spans="1:42" s="2" customFormat="1" ht="9" customHeight="1" x14ac:dyDescent="0.15">
      <c r="A30" s="22"/>
      <c r="B30" s="25"/>
      <c r="C30" s="56"/>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34"/>
    </row>
    <row r="31" spans="1:42" s="2" customFormat="1" ht="29.25" customHeight="1" x14ac:dyDescent="0.15">
      <c r="A31" s="22"/>
      <c r="B31" s="22"/>
      <c r="C31" s="775" t="s">
        <v>628</v>
      </c>
      <c r="D31" s="776"/>
      <c r="E31" s="776"/>
      <c r="F31" s="776"/>
      <c r="G31" s="776"/>
      <c r="H31" s="776"/>
      <c r="I31" s="776"/>
      <c r="J31" s="776"/>
      <c r="K31" s="776"/>
      <c r="L31" s="776"/>
      <c r="M31" s="776"/>
      <c r="N31" s="776"/>
      <c r="O31" s="776"/>
      <c r="P31" s="776"/>
      <c r="Q31" s="776"/>
      <c r="R31" s="776"/>
      <c r="S31" s="776"/>
      <c r="T31" s="776"/>
      <c r="U31" s="776"/>
      <c r="V31" s="776"/>
      <c r="W31" s="776"/>
      <c r="X31" s="776"/>
      <c r="Y31" s="776"/>
      <c r="Z31" s="776"/>
      <c r="AA31" s="776"/>
      <c r="AB31" s="776"/>
      <c r="AC31" s="776"/>
      <c r="AD31" s="776"/>
      <c r="AE31" s="776"/>
      <c r="AF31" s="776"/>
      <c r="AG31" s="776"/>
      <c r="AH31" s="776"/>
      <c r="AI31" s="776"/>
      <c r="AJ31" s="776"/>
      <c r="AK31" s="25"/>
      <c r="AL31" s="35"/>
    </row>
    <row r="32" spans="1:42" s="2" customFormat="1" ht="39.950000000000003" customHeight="1" x14ac:dyDescent="0.15">
      <c r="A32" s="22"/>
      <c r="B32" s="25"/>
      <c r="C32" s="776"/>
      <c r="D32" s="776"/>
      <c r="E32" s="776"/>
      <c r="F32" s="776"/>
      <c r="G32" s="776"/>
      <c r="H32" s="776"/>
      <c r="I32" s="776"/>
      <c r="J32" s="776"/>
      <c r="K32" s="776"/>
      <c r="L32" s="776"/>
      <c r="M32" s="776"/>
      <c r="N32" s="776"/>
      <c r="O32" s="776"/>
      <c r="P32" s="776"/>
      <c r="Q32" s="776"/>
      <c r="R32" s="776"/>
      <c r="S32" s="776"/>
      <c r="T32" s="776"/>
      <c r="U32" s="776"/>
      <c r="V32" s="776"/>
      <c r="W32" s="776"/>
      <c r="X32" s="776"/>
      <c r="Y32" s="776"/>
      <c r="Z32" s="776"/>
      <c r="AA32" s="776"/>
      <c r="AB32" s="776"/>
      <c r="AC32" s="776"/>
      <c r="AD32" s="776"/>
      <c r="AE32" s="776"/>
      <c r="AF32" s="776"/>
      <c r="AG32" s="776"/>
      <c r="AH32" s="776"/>
      <c r="AI32" s="776"/>
      <c r="AJ32" s="776"/>
      <c r="AK32" s="25"/>
      <c r="AL32" s="35"/>
    </row>
    <row r="33" spans="1:40" s="2" customFormat="1" ht="18.75" customHeight="1" x14ac:dyDescent="0.15">
      <c r="A33" s="22"/>
      <c r="B33" s="25"/>
      <c r="C33" s="776"/>
      <c r="D33" s="776"/>
      <c r="E33" s="776"/>
      <c r="F33" s="776"/>
      <c r="G33" s="776"/>
      <c r="H33" s="776"/>
      <c r="I33" s="776"/>
      <c r="J33" s="776"/>
      <c r="K33" s="776"/>
      <c r="L33" s="776"/>
      <c r="M33" s="776"/>
      <c r="N33" s="776"/>
      <c r="O33" s="776"/>
      <c r="P33" s="776"/>
      <c r="Q33" s="776"/>
      <c r="R33" s="776"/>
      <c r="S33" s="776"/>
      <c r="T33" s="776"/>
      <c r="U33" s="776"/>
      <c r="V33" s="776"/>
      <c r="W33" s="776"/>
      <c r="X33" s="776"/>
      <c r="Y33" s="776"/>
      <c r="Z33" s="776"/>
      <c r="AA33" s="776"/>
      <c r="AB33" s="776"/>
      <c r="AC33" s="776"/>
      <c r="AD33" s="776"/>
      <c r="AE33" s="776"/>
      <c r="AF33" s="776"/>
      <c r="AG33" s="776"/>
      <c r="AH33" s="776"/>
      <c r="AI33" s="776"/>
      <c r="AJ33" s="776"/>
      <c r="AK33" s="25"/>
      <c r="AL33" s="35"/>
    </row>
    <row r="34" spans="1:40" s="2" customFormat="1" ht="8.25" customHeight="1" x14ac:dyDescent="0.15">
      <c r="A34" s="22"/>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35"/>
    </row>
    <row r="35" spans="1:40" s="2" customFormat="1" ht="9.75" customHeight="1" x14ac:dyDescent="0.15">
      <c r="A35" s="22"/>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35"/>
    </row>
    <row r="36" spans="1:40" s="2" customFormat="1" ht="20.100000000000001" customHeight="1" x14ac:dyDescent="0.15">
      <c r="A36" s="22"/>
      <c r="B36" s="25"/>
      <c r="C36" s="265">
        <f>'入力シート④-1'!C12</f>
        <v>0</v>
      </c>
      <c r="D36" s="25" t="s">
        <v>90</v>
      </c>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35"/>
    </row>
    <row r="37" spans="1:40" s="2" customFormat="1" ht="11.25" customHeight="1" x14ac:dyDescent="0.15">
      <c r="A37" s="22"/>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35"/>
    </row>
    <row r="38" spans="1:40" s="1" customFormat="1" ht="31.5" customHeight="1" x14ac:dyDescent="0.15">
      <c r="A38" s="22"/>
      <c r="B38" s="35"/>
      <c r="C38" s="968">
        <f>'入力シート④-1'!C13</f>
        <v>0</v>
      </c>
      <c r="D38" s="969"/>
      <c r="E38" s="969"/>
      <c r="F38" s="968">
        <f>'入力シート④-1'!D13</f>
        <v>0</v>
      </c>
      <c r="G38" s="969"/>
      <c r="H38" s="22" t="s">
        <v>24</v>
      </c>
      <c r="I38" s="968">
        <f>'入力シート④-1'!F13</f>
        <v>0</v>
      </c>
      <c r="J38" s="969"/>
      <c r="K38" s="22" t="s">
        <v>140</v>
      </c>
      <c r="L38" s="22" t="s">
        <v>511</v>
      </c>
      <c r="M38" s="22"/>
      <c r="N38" s="968">
        <f>'入力シート④-1'!I13</f>
        <v>0</v>
      </c>
      <c r="O38" s="969"/>
      <c r="P38" s="22" t="s">
        <v>512</v>
      </c>
      <c r="Q38" s="22"/>
      <c r="R38" s="22"/>
      <c r="S38" s="22"/>
      <c r="T38" s="22"/>
      <c r="U38" s="65" t="s">
        <v>89</v>
      </c>
      <c r="V38" s="65"/>
      <c r="W38" s="65"/>
      <c r="X38" s="970">
        <f>'入力シート④-1'!C14</f>
        <v>0</v>
      </c>
      <c r="Y38" s="844"/>
      <c r="Z38" s="844"/>
      <c r="AA38" s="844"/>
      <c r="AB38" s="844"/>
      <c r="AC38" s="844"/>
      <c r="AD38" s="844"/>
      <c r="AE38" s="844"/>
      <c r="AF38" s="844"/>
      <c r="AG38" s="65" t="s">
        <v>88</v>
      </c>
      <c r="AH38" s="80"/>
      <c r="AI38" s="65"/>
      <c r="AJ38" s="22"/>
      <c r="AK38" s="35"/>
      <c r="AL38" s="35"/>
    </row>
    <row r="39" spans="1:40" ht="56.25" customHeight="1" x14ac:dyDescent="0.15">
      <c r="A39" s="22"/>
      <c r="B39" s="22"/>
      <c r="C39" s="57"/>
      <c r="D39" s="27"/>
      <c r="E39" s="27"/>
      <c r="F39" s="22"/>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24"/>
      <c r="AN39" s="5" t="s">
        <v>7</v>
      </c>
    </row>
    <row r="40" spans="1:40" s="1" customFormat="1" ht="31.5" customHeight="1" x14ac:dyDescent="0.15">
      <c r="A40" s="22"/>
      <c r="B40" s="35"/>
      <c r="C40" s="22" t="s">
        <v>91</v>
      </c>
      <c r="D40" s="22"/>
      <c r="E40" s="22"/>
      <c r="F40" s="22"/>
      <c r="G40" s="22"/>
      <c r="H40" s="22"/>
      <c r="I40" s="22"/>
      <c r="J40" s="22"/>
      <c r="K40" s="22"/>
      <c r="L40" s="22"/>
      <c r="M40" s="22"/>
      <c r="N40" s="22"/>
      <c r="O40" s="22"/>
      <c r="P40" s="22"/>
      <c r="Q40" s="22"/>
      <c r="R40" s="22"/>
      <c r="S40" s="22"/>
      <c r="T40" s="22"/>
      <c r="U40" s="65"/>
      <c r="V40" s="65"/>
      <c r="W40" s="65"/>
      <c r="X40" s="971">
        <f>'入力シート④-1'!C10</f>
        <v>0</v>
      </c>
      <c r="Y40" s="971"/>
      <c r="Z40" s="971"/>
      <c r="AA40" s="971"/>
      <c r="AB40" s="971"/>
      <c r="AC40" s="972">
        <f>'入力シート④-1'!C15</f>
        <v>0</v>
      </c>
      <c r="AD40" s="972"/>
      <c r="AE40" s="972"/>
      <c r="AF40" s="972"/>
      <c r="AG40" s="65" t="s">
        <v>62</v>
      </c>
      <c r="AH40" s="80"/>
      <c r="AI40" s="65"/>
      <c r="AJ40" s="22"/>
      <c r="AK40" s="35"/>
      <c r="AL40" s="35"/>
    </row>
    <row r="41" spans="1:40" s="1" customFormat="1" ht="31.5" customHeight="1" x14ac:dyDescent="0.15">
      <c r="A41" s="22"/>
      <c r="B41" s="35"/>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41"/>
      <c r="AI41" s="22"/>
      <c r="AJ41" s="22"/>
      <c r="AK41" s="35"/>
      <c r="AL41" s="35"/>
    </row>
    <row r="42" spans="1:40" s="1" customFormat="1" ht="20.25" customHeight="1" x14ac:dyDescent="0.15">
      <c r="A42" s="22"/>
      <c r="B42" s="22" t="s">
        <v>92</v>
      </c>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41"/>
      <c r="AI42" s="22"/>
      <c r="AJ42" s="22"/>
      <c r="AK42" s="35"/>
      <c r="AL42" s="35"/>
    </row>
    <row r="43" spans="1:40" s="1" customFormat="1" ht="19.5" customHeight="1" x14ac:dyDescent="0.15">
      <c r="A43" s="22"/>
      <c r="B43" s="35"/>
      <c r="C43" s="22" t="s">
        <v>614</v>
      </c>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41"/>
      <c r="AI43" s="22"/>
      <c r="AJ43" s="22"/>
      <c r="AK43" s="35"/>
      <c r="AL43" s="35"/>
    </row>
    <row r="44" spans="1:40" ht="20.100000000000001" customHeight="1" x14ac:dyDescent="0.15">
      <c r="A44" s="22"/>
      <c r="B44" s="22"/>
      <c r="C44" s="25" t="s">
        <v>93</v>
      </c>
      <c r="D44" s="22"/>
      <c r="E44" s="22"/>
      <c r="F44" s="22"/>
      <c r="G44" s="22"/>
      <c r="H44" s="22"/>
      <c r="I44" s="22"/>
      <c r="J44" s="23"/>
      <c r="K44" s="23"/>
      <c r="L44" s="23"/>
      <c r="M44" s="23"/>
      <c r="N44" s="23"/>
      <c r="O44" s="23"/>
      <c r="P44" s="23"/>
      <c r="Q44" s="23"/>
      <c r="R44" s="23"/>
      <c r="S44" s="23"/>
      <c r="T44" s="24"/>
      <c r="U44" s="24"/>
      <c r="V44" s="24"/>
      <c r="W44" s="24"/>
      <c r="X44" s="24"/>
      <c r="Y44" s="24"/>
      <c r="Z44" s="24"/>
      <c r="AA44" s="24"/>
      <c r="AB44" s="24"/>
      <c r="AC44" s="24"/>
      <c r="AD44" s="24"/>
      <c r="AE44" s="24"/>
      <c r="AF44" s="24"/>
      <c r="AG44" s="24"/>
      <c r="AH44" s="24"/>
      <c r="AI44" s="24"/>
      <c r="AJ44" s="24"/>
      <c r="AK44" s="24"/>
      <c r="AL44" s="24"/>
    </row>
    <row r="45" spans="1:40" ht="11.25" customHeight="1" x14ac:dyDescent="0.15">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row>
    <row r="46" spans="1:40" ht="11.25" customHeight="1" x14ac:dyDescent="0.15"/>
    <row r="47" spans="1:40" ht="11.25" customHeight="1" x14ac:dyDescent="0.15"/>
    <row r="48" spans="1:40" ht="11.25" customHeight="1" x14ac:dyDescent="0.15"/>
    <row r="57" spans="2:2" ht="14.25" x14ac:dyDescent="0.15"/>
    <row r="58" spans="2:2" ht="14.25" hidden="1" x14ac:dyDescent="0.15">
      <c r="B58" s="36" t="b">
        <v>0</v>
      </c>
    </row>
    <row r="59" spans="2:2" ht="14.25" x14ac:dyDescent="0.15"/>
  </sheetData>
  <sheetProtection algorithmName="SHA-512" hashValue="Q5tntVILxg0ZSo7KbMpGWZU4IT/E08w/mIEf8PKGhegh0HlN+asLkUxuFCrq586D7yUDkD/Cb6JLeL4ms9KufQ==" saltValue="bgO4gM+itOUICrq+k3gN/w==" spinCount="100000" sheet="1" objects="1" scenarios="1"/>
  <mergeCells count="29">
    <mergeCell ref="X40:AB40"/>
    <mergeCell ref="AC40:AF40"/>
    <mergeCell ref="I38:J38"/>
    <mergeCell ref="C38:E38"/>
    <mergeCell ref="F38:G38"/>
    <mergeCell ref="N38:O38"/>
    <mergeCell ref="X38:AF38"/>
    <mergeCell ref="O10:S10"/>
    <mergeCell ref="T10:AK10"/>
    <mergeCell ref="A2:AL2"/>
    <mergeCell ref="AA4:AD4"/>
    <mergeCell ref="AF4:AG4"/>
    <mergeCell ref="AI4:AJ4"/>
    <mergeCell ref="U9:AB9"/>
    <mergeCell ref="C31:AJ33"/>
    <mergeCell ref="B16:AL16"/>
    <mergeCell ref="A17:AL17"/>
    <mergeCell ref="A18:AL18"/>
    <mergeCell ref="O12:S12"/>
    <mergeCell ref="T12:AK12"/>
    <mergeCell ref="O14:S14"/>
    <mergeCell ref="T14:AK14"/>
    <mergeCell ref="E22:G22"/>
    <mergeCell ref="I22:K22"/>
    <mergeCell ref="X22:AF22"/>
    <mergeCell ref="C26:E26"/>
    <mergeCell ref="F26:G26"/>
    <mergeCell ref="I26:K26"/>
    <mergeCell ref="X26:AF26"/>
  </mergeCells>
  <phoneticPr fontId="11"/>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639B6-75B3-45F8-B588-636031291B10}">
  <sheetPr codeName="Sheet18">
    <tabColor rgb="FFFF0000"/>
    <pageSetUpPr fitToPage="1"/>
  </sheetPr>
  <dimension ref="A1:CM69"/>
  <sheetViews>
    <sheetView showZeros="0" view="pageBreakPreview" zoomScale="85" zoomScaleNormal="85" zoomScaleSheetLayoutView="85" workbookViewId="0">
      <selection activeCell="X22" sqref="X22:AF22"/>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2"/>
      <c r="B1" s="22" t="s">
        <v>95</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91" s="1" customFormat="1" ht="20.100000000000001" customHeight="1" x14ac:dyDescent="0.15">
      <c r="A2" s="618" t="s">
        <v>94</v>
      </c>
      <c r="B2" s="618"/>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618"/>
      <c r="AC2" s="618"/>
      <c r="AD2" s="618"/>
      <c r="AE2" s="618"/>
      <c r="AF2" s="618"/>
      <c r="AG2" s="618"/>
      <c r="AH2" s="618"/>
      <c r="AI2" s="618"/>
      <c r="AJ2" s="618"/>
      <c r="AK2" s="618"/>
      <c r="AL2" s="618"/>
      <c r="AO2" s="6"/>
    </row>
    <row r="3" spans="1:91" s="1" customFormat="1" ht="8.25" customHeight="1"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O3" s="6"/>
    </row>
    <row r="4" spans="1:91" s="1" customFormat="1" ht="20.100000000000001"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785">
        <f>入力シート①!C3</f>
        <v>0</v>
      </c>
      <c r="AB4" s="785"/>
      <c r="AC4" s="785"/>
      <c r="AD4" s="785"/>
      <c r="AE4" s="2" t="s">
        <v>1</v>
      </c>
      <c r="AF4" s="785">
        <f>入力シート①!F3</f>
        <v>0</v>
      </c>
      <c r="AG4" s="785"/>
      <c r="AH4" s="2" t="s">
        <v>2</v>
      </c>
      <c r="AI4" s="785">
        <f>入力シート①!H3</f>
        <v>0</v>
      </c>
      <c r="AJ4" s="785"/>
      <c r="AK4" s="2" t="s">
        <v>3</v>
      </c>
      <c r="AL4" s="2"/>
      <c r="AN4" s="5" t="s">
        <v>7</v>
      </c>
    </row>
    <row r="5" spans="1:91" s="1" customFormat="1" ht="15.75"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40"/>
      <c r="AD5" s="40"/>
      <c r="AE5" s="22"/>
      <c r="AF5" s="40"/>
      <c r="AG5" s="40"/>
      <c r="AH5" s="22"/>
      <c r="AI5" s="40"/>
      <c r="AJ5" s="40"/>
      <c r="AK5" s="22"/>
      <c r="AL5" s="22"/>
    </row>
    <row r="6" spans="1:91" s="1" customFormat="1" ht="20.100000000000001" customHeight="1" x14ac:dyDescent="0.15">
      <c r="A6" s="22"/>
      <c r="B6" s="22" t="s">
        <v>625</v>
      </c>
      <c r="C6" s="22"/>
      <c r="D6" s="41"/>
      <c r="E6" s="41"/>
      <c r="F6" s="41"/>
      <c r="G6" s="41"/>
      <c r="H6" s="41"/>
      <c r="I6" s="41"/>
      <c r="J6" s="41"/>
      <c r="K6" s="41"/>
      <c r="L6" s="41"/>
      <c r="M6" s="22"/>
      <c r="N6" s="22"/>
      <c r="O6" s="22"/>
      <c r="P6" s="22"/>
      <c r="Q6" s="22"/>
      <c r="R6" s="22"/>
      <c r="S6" s="22"/>
      <c r="T6" s="22"/>
      <c r="U6" s="22"/>
      <c r="V6" s="22"/>
      <c r="W6" s="22"/>
      <c r="X6" s="22"/>
      <c r="Y6" s="22"/>
      <c r="Z6" s="22"/>
      <c r="AA6" s="22"/>
      <c r="AB6" s="22"/>
      <c r="AC6" s="22"/>
      <c r="AD6" s="22"/>
      <c r="AE6" s="22"/>
      <c r="AF6" s="22"/>
      <c r="AG6" s="22"/>
      <c r="AH6" s="22"/>
      <c r="AI6" s="22"/>
      <c r="AJ6" s="22"/>
      <c r="AK6" s="22"/>
      <c r="AL6" s="22"/>
    </row>
    <row r="7" spans="1:91" s="1" customFormat="1" ht="20.100000000000001" customHeight="1" x14ac:dyDescent="0.15">
      <c r="A7" s="22"/>
      <c r="B7" s="22"/>
      <c r="C7" s="22"/>
      <c r="D7" s="41"/>
      <c r="E7" s="41"/>
      <c r="F7" s="41"/>
      <c r="G7" s="41"/>
      <c r="H7" s="41"/>
      <c r="I7" s="41"/>
      <c r="J7" s="41"/>
      <c r="K7" s="41"/>
      <c r="L7" s="41"/>
      <c r="M7" s="22"/>
      <c r="N7" s="22"/>
      <c r="O7" s="22"/>
      <c r="P7" s="22"/>
      <c r="Q7" s="22"/>
      <c r="R7" s="22"/>
      <c r="S7" s="22"/>
      <c r="T7" s="22"/>
      <c r="U7" s="22"/>
      <c r="V7" s="22"/>
      <c r="W7" s="22"/>
      <c r="X7" s="22"/>
      <c r="Y7" s="22"/>
      <c r="Z7" s="22"/>
      <c r="AA7" s="22"/>
      <c r="AB7" s="22"/>
      <c r="AC7" s="22"/>
      <c r="AD7" s="22"/>
      <c r="AE7" s="22"/>
      <c r="AF7" s="22"/>
      <c r="AG7" s="22"/>
      <c r="AH7" s="22"/>
      <c r="AI7" s="22"/>
      <c r="AJ7" s="22"/>
      <c r="AK7" s="22"/>
      <c r="AL7" s="22"/>
    </row>
    <row r="8" spans="1:91" s="1" customFormat="1" ht="20.100000000000001" customHeight="1" x14ac:dyDescent="0.15">
      <c r="A8" s="22"/>
      <c r="B8" s="22"/>
      <c r="C8" s="22"/>
      <c r="D8" s="22"/>
      <c r="E8" s="22"/>
      <c r="F8" s="22"/>
      <c r="G8" s="22"/>
      <c r="H8" s="22"/>
      <c r="I8" s="22"/>
      <c r="J8" s="22"/>
      <c r="K8" s="22"/>
      <c r="L8" s="22"/>
      <c r="M8" s="22"/>
      <c r="N8" s="22"/>
      <c r="O8" s="22" t="s">
        <v>34</v>
      </c>
      <c r="P8" s="22"/>
      <c r="Q8" s="22"/>
      <c r="R8" s="22"/>
      <c r="S8" s="22"/>
      <c r="T8" s="42" t="s">
        <v>12</v>
      </c>
      <c r="U8" s="789">
        <f>入力シート①!C11</f>
        <v>0</v>
      </c>
      <c r="V8" s="789"/>
      <c r="W8" s="789"/>
      <c r="X8" s="789"/>
      <c r="Y8" s="789"/>
      <c r="Z8" s="789"/>
      <c r="AA8" s="789"/>
      <c r="AB8" s="789"/>
      <c r="AC8" s="43"/>
      <c r="AD8" s="44"/>
      <c r="AE8" s="44"/>
      <c r="AF8" s="44"/>
      <c r="AG8" s="44"/>
      <c r="AH8" s="44"/>
      <c r="AI8" s="43"/>
      <c r="AJ8" s="43"/>
      <c r="AK8" s="43"/>
      <c r="AL8" s="22"/>
      <c r="AN8" s="5" t="s">
        <v>7</v>
      </c>
    </row>
    <row r="9" spans="1:91" s="1" customFormat="1" ht="30" customHeight="1" x14ac:dyDescent="0.15">
      <c r="A9" s="22"/>
      <c r="B9" s="22"/>
      <c r="C9" s="22"/>
      <c r="D9" s="22"/>
      <c r="E9" s="22"/>
      <c r="F9" s="22"/>
      <c r="G9" s="22"/>
      <c r="H9" s="22"/>
      <c r="I9" s="22"/>
      <c r="J9" s="22"/>
      <c r="K9" s="22"/>
      <c r="L9" s="22"/>
      <c r="M9" s="22"/>
      <c r="N9" s="22"/>
      <c r="O9" s="784" t="s">
        <v>33</v>
      </c>
      <c r="P9" s="784"/>
      <c r="Q9" s="784"/>
      <c r="R9" s="784"/>
      <c r="S9" s="784"/>
      <c r="T9" s="786">
        <f>入力シート①!C12</f>
        <v>0</v>
      </c>
      <c r="U9" s="786"/>
      <c r="V9" s="786"/>
      <c r="W9" s="786"/>
      <c r="X9" s="786"/>
      <c r="Y9" s="786"/>
      <c r="Z9" s="786"/>
      <c r="AA9" s="786"/>
      <c r="AB9" s="786"/>
      <c r="AC9" s="786"/>
      <c r="AD9" s="786"/>
      <c r="AE9" s="786"/>
      <c r="AF9" s="786"/>
      <c r="AG9" s="786"/>
      <c r="AH9" s="786"/>
      <c r="AI9" s="786"/>
      <c r="AJ9" s="786"/>
      <c r="AK9" s="786"/>
      <c r="AL9" s="45"/>
      <c r="AN9" s="6" t="s">
        <v>13</v>
      </c>
    </row>
    <row r="10" spans="1:91" s="1" customFormat="1" ht="5.0999999999999996" customHeight="1" x14ac:dyDescent="0.15">
      <c r="A10" s="22"/>
      <c r="B10" s="22"/>
      <c r="C10" s="22"/>
      <c r="D10" s="22"/>
      <c r="E10" s="22"/>
      <c r="F10" s="22"/>
      <c r="G10" s="22"/>
      <c r="H10" s="22"/>
      <c r="I10" s="22"/>
      <c r="J10" s="22"/>
      <c r="K10" s="22"/>
      <c r="L10" s="22"/>
      <c r="M10" s="22"/>
      <c r="N10" s="22"/>
      <c r="O10" s="27"/>
      <c r="P10" s="27"/>
      <c r="Q10" s="27"/>
      <c r="R10" s="27"/>
      <c r="S10" s="27"/>
      <c r="T10" s="44"/>
      <c r="U10" s="44"/>
      <c r="V10" s="44"/>
      <c r="W10" s="44"/>
      <c r="X10" s="44"/>
      <c r="Y10" s="44"/>
      <c r="Z10" s="44"/>
      <c r="AA10" s="44"/>
      <c r="AB10" s="44"/>
      <c r="AC10" s="44"/>
      <c r="AD10" s="44"/>
      <c r="AE10" s="44"/>
      <c r="AF10" s="44"/>
      <c r="AG10" s="44"/>
      <c r="AH10" s="44"/>
      <c r="AI10" s="44"/>
      <c r="AJ10" s="44"/>
      <c r="AK10" s="44"/>
      <c r="AL10" s="46"/>
    </row>
    <row r="11" spans="1:91" s="1" customFormat="1" ht="24.75" customHeight="1" x14ac:dyDescent="0.15">
      <c r="A11" s="22"/>
      <c r="B11" s="22"/>
      <c r="C11" s="22"/>
      <c r="D11" s="22"/>
      <c r="E11" s="22"/>
      <c r="F11" s="22"/>
      <c r="G11" s="22"/>
      <c r="H11" s="22"/>
      <c r="I11" s="22"/>
      <c r="J11" s="22"/>
      <c r="K11" s="22"/>
      <c r="L11" s="22"/>
      <c r="M11" s="22"/>
      <c r="N11" s="22"/>
      <c r="O11" s="633" t="s">
        <v>35</v>
      </c>
      <c r="P11" s="633"/>
      <c r="Q11" s="633"/>
      <c r="R11" s="633"/>
      <c r="S11" s="633"/>
      <c r="T11" s="786">
        <f>入力シート①!C4</f>
        <v>0</v>
      </c>
      <c r="U11" s="786"/>
      <c r="V11" s="786"/>
      <c r="W11" s="786"/>
      <c r="X11" s="786"/>
      <c r="Y11" s="786"/>
      <c r="Z11" s="786"/>
      <c r="AA11" s="786"/>
      <c r="AB11" s="786"/>
      <c r="AC11" s="786"/>
      <c r="AD11" s="786"/>
      <c r="AE11" s="786"/>
      <c r="AF11" s="786"/>
      <c r="AG11" s="786"/>
      <c r="AH11" s="786"/>
      <c r="AI11" s="786"/>
      <c r="AJ11" s="786"/>
      <c r="AK11" s="786"/>
      <c r="AL11" s="47"/>
      <c r="AN11" s="5" t="s">
        <v>10</v>
      </c>
    </row>
    <row r="12" spans="1:91" s="1" customFormat="1" ht="5.0999999999999996" customHeight="1" x14ac:dyDescent="0.15">
      <c r="A12" s="22"/>
      <c r="B12" s="22"/>
      <c r="C12" s="22"/>
      <c r="D12" s="22"/>
      <c r="E12" s="22"/>
      <c r="F12" s="22"/>
      <c r="G12" s="22"/>
      <c r="H12" s="22"/>
      <c r="I12" s="22"/>
      <c r="J12" s="22"/>
      <c r="K12" s="22"/>
      <c r="L12" s="22"/>
      <c r="M12" s="22"/>
      <c r="N12" s="22"/>
      <c r="O12" s="27"/>
      <c r="P12" s="27"/>
      <c r="Q12" s="27"/>
      <c r="R12" s="27"/>
      <c r="S12" s="27"/>
      <c r="T12" s="44"/>
      <c r="U12" s="44"/>
      <c r="V12" s="44"/>
      <c r="W12" s="44"/>
      <c r="X12" s="44"/>
      <c r="Y12" s="44"/>
      <c r="Z12" s="44"/>
      <c r="AA12" s="44"/>
      <c r="AB12" s="44"/>
      <c r="AC12" s="44"/>
      <c r="AD12" s="44"/>
      <c r="AE12" s="44"/>
      <c r="AF12" s="44"/>
      <c r="AG12" s="44"/>
      <c r="AH12" s="44"/>
      <c r="AI12" s="44"/>
      <c r="AJ12" s="44"/>
      <c r="AK12" s="44"/>
      <c r="AL12" s="4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row>
    <row r="13" spans="1:91" s="1" customFormat="1" ht="23.25" customHeight="1" x14ac:dyDescent="0.15">
      <c r="A13" s="22"/>
      <c r="B13" s="22"/>
      <c r="C13" s="22"/>
      <c r="D13" s="22"/>
      <c r="E13" s="22"/>
      <c r="F13" s="22"/>
      <c r="G13" s="22"/>
      <c r="H13" s="22"/>
      <c r="I13" s="22"/>
      <c r="J13" s="22"/>
      <c r="K13" s="22"/>
      <c r="L13" s="22"/>
      <c r="M13" s="22"/>
      <c r="N13" s="22"/>
      <c r="O13" s="784" t="s">
        <v>36</v>
      </c>
      <c r="P13" s="784"/>
      <c r="Q13" s="784"/>
      <c r="R13" s="784"/>
      <c r="S13" s="784"/>
      <c r="T13" s="786" t="str">
        <f>入力シート①!C5&amp;"　"&amp;入力シート①!C7</f>
        <v>　</v>
      </c>
      <c r="U13" s="786"/>
      <c r="V13" s="786"/>
      <c r="W13" s="786"/>
      <c r="X13" s="786"/>
      <c r="Y13" s="786"/>
      <c r="Z13" s="786"/>
      <c r="AA13" s="786"/>
      <c r="AB13" s="786"/>
      <c r="AC13" s="786"/>
      <c r="AD13" s="786"/>
      <c r="AE13" s="786"/>
      <c r="AF13" s="786"/>
      <c r="AG13" s="786"/>
      <c r="AH13" s="786"/>
      <c r="AI13" s="786"/>
      <c r="AJ13" s="786"/>
      <c r="AK13" s="786"/>
      <c r="AL13" s="48"/>
      <c r="AN13" s="5" t="s">
        <v>11</v>
      </c>
    </row>
    <row r="14" spans="1:91" s="1" customFormat="1" ht="3.75" customHeight="1" x14ac:dyDescent="0.15">
      <c r="A14" s="22"/>
      <c r="B14" s="22"/>
      <c r="C14" s="22"/>
      <c r="D14" s="22"/>
      <c r="E14" s="22"/>
      <c r="F14" s="22"/>
      <c r="G14" s="22"/>
      <c r="H14" s="22"/>
      <c r="I14" s="22"/>
      <c r="J14" s="22"/>
      <c r="K14" s="22"/>
      <c r="L14" s="22"/>
      <c r="M14" s="22"/>
      <c r="N14" s="22"/>
      <c r="O14" s="37"/>
      <c r="P14" s="37"/>
      <c r="Q14" s="37"/>
      <c r="R14" s="37"/>
      <c r="S14" s="37"/>
      <c r="T14" s="38"/>
      <c r="U14" s="38"/>
      <c r="V14" s="38"/>
      <c r="W14" s="38"/>
      <c r="X14" s="38"/>
      <c r="Y14" s="38"/>
      <c r="Z14" s="38"/>
      <c r="AA14" s="38"/>
      <c r="AB14" s="38"/>
      <c r="AC14" s="38"/>
      <c r="AD14" s="38"/>
      <c r="AE14" s="38"/>
      <c r="AF14" s="38"/>
      <c r="AG14" s="38"/>
      <c r="AH14" s="38"/>
      <c r="AI14" s="38"/>
      <c r="AJ14" s="38"/>
      <c r="AK14" s="38"/>
      <c r="AL14" s="48"/>
      <c r="AN14" s="5"/>
    </row>
    <row r="15" spans="1:91" s="1" customFormat="1" ht="20.100000000000001" customHeight="1" x14ac:dyDescent="0.15">
      <c r="A15" s="22"/>
      <c r="B15" s="618"/>
      <c r="C15" s="618"/>
      <c r="D15" s="618"/>
      <c r="E15" s="618"/>
      <c r="F15" s="618"/>
      <c r="G15" s="618"/>
      <c r="H15" s="618"/>
      <c r="I15" s="618"/>
      <c r="J15" s="618"/>
      <c r="K15" s="618"/>
      <c r="L15" s="618"/>
      <c r="M15" s="618"/>
      <c r="N15" s="618"/>
      <c r="O15" s="618"/>
      <c r="P15" s="618"/>
      <c r="Q15" s="618"/>
      <c r="R15" s="618"/>
      <c r="S15" s="618"/>
      <c r="T15" s="618"/>
      <c r="U15" s="618"/>
      <c r="V15" s="618"/>
      <c r="W15" s="618"/>
      <c r="X15" s="618"/>
      <c r="Y15" s="618"/>
      <c r="Z15" s="618"/>
      <c r="AA15" s="618"/>
      <c r="AB15" s="618"/>
      <c r="AC15" s="618"/>
      <c r="AD15" s="618"/>
      <c r="AE15" s="618"/>
      <c r="AF15" s="618"/>
      <c r="AG15" s="618"/>
      <c r="AH15" s="618"/>
      <c r="AI15" s="618"/>
      <c r="AJ15" s="618"/>
      <c r="AK15" s="618"/>
      <c r="AL15" s="618"/>
    </row>
    <row r="16" spans="1:91" s="1" customFormat="1" ht="20.100000000000001" customHeight="1" x14ac:dyDescent="0.15">
      <c r="A16" s="633" t="s">
        <v>97</v>
      </c>
      <c r="B16" s="633"/>
      <c r="C16" s="633"/>
      <c r="D16" s="633"/>
      <c r="E16" s="633"/>
      <c r="F16" s="633"/>
      <c r="G16" s="633"/>
      <c r="H16" s="633"/>
      <c r="I16" s="633"/>
      <c r="J16" s="633"/>
      <c r="K16" s="633"/>
      <c r="L16" s="633"/>
      <c r="M16" s="633"/>
      <c r="N16" s="633"/>
      <c r="O16" s="633"/>
      <c r="P16" s="633"/>
      <c r="Q16" s="633"/>
      <c r="R16" s="633"/>
      <c r="S16" s="633"/>
      <c r="T16" s="633"/>
      <c r="U16" s="633"/>
      <c r="V16" s="633"/>
      <c r="W16" s="633"/>
      <c r="X16" s="633"/>
      <c r="Y16" s="633"/>
      <c r="Z16" s="633"/>
      <c r="AA16" s="633"/>
      <c r="AB16" s="633"/>
      <c r="AC16" s="633"/>
      <c r="AD16" s="633"/>
      <c r="AE16" s="633"/>
      <c r="AF16" s="633"/>
      <c r="AG16" s="633"/>
      <c r="AH16" s="633"/>
      <c r="AI16" s="633"/>
      <c r="AJ16" s="633"/>
      <c r="AK16" s="633"/>
      <c r="AL16" s="633"/>
    </row>
    <row r="17" spans="1:42" s="1" customFormat="1" ht="20.100000000000001" customHeight="1" x14ac:dyDescent="0.15">
      <c r="A17" s="614" t="s">
        <v>96</v>
      </c>
      <c r="B17" s="614"/>
      <c r="C17" s="614"/>
      <c r="D17" s="614"/>
      <c r="E17" s="614"/>
      <c r="F17" s="614"/>
      <c r="G17" s="614"/>
      <c r="H17" s="614"/>
      <c r="I17" s="614"/>
      <c r="J17" s="614"/>
      <c r="K17" s="614"/>
      <c r="L17" s="614"/>
      <c r="M17" s="614"/>
      <c r="N17" s="614"/>
      <c r="O17" s="614"/>
      <c r="P17" s="614"/>
      <c r="Q17" s="614"/>
      <c r="R17" s="614"/>
      <c r="S17" s="614"/>
      <c r="T17" s="614"/>
      <c r="U17" s="614"/>
      <c r="V17" s="614"/>
      <c r="W17" s="614"/>
      <c r="X17" s="614"/>
      <c r="Y17" s="614"/>
      <c r="Z17" s="614"/>
      <c r="AA17" s="614"/>
      <c r="AB17" s="614"/>
      <c r="AC17" s="614"/>
      <c r="AD17" s="614"/>
      <c r="AE17" s="614"/>
      <c r="AF17" s="614"/>
      <c r="AG17" s="614"/>
      <c r="AH17" s="614"/>
      <c r="AI17" s="614"/>
      <c r="AJ17" s="614"/>
      <c r="AK17" s="614"/>
      <c r="AL17" s="614"/>
      <c r="AP17" s="7"/>
    </row>
    <row r="18" spans="1:42" s="1" customFormat="1" ht="20.100000000000001" customHeight="1" x14ac:dyDescent="0.15">
      <c r="A18" s="22"/>
      <c r="B18" s="34"/>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row>
    <row r="19" spans="1:42" s="1" customFormat="1" ht="20.100000000000001" customHeight="1" x14ac:dyDescent="0.15">
      <c r="A19" s="22"/>
      <c r="B19" s="22" t="s">
        <v>98</v>
      </c>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row>
    <row r="20" spans="1:42" s="1" customFormat="1" ht="20.100000000000001" customHeight="1" x14ac:dyDescent="0.15">
      <c r="A20" s="22"/>
      <c r="B20" s="22" t="s">
        <v>102</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row>
    <row r="21" spans="1:42" s="1" customFormat="1" ht="21" customHeight="1" x14ac:dyDescent="0.15">
      <c r="A21" s="22"/>
      <c r="B21" s="22"/>
      <c r="C21" s="50"/>
      <c r="D21" s="50"/>
      <c r="E21" s="50"/>
      <c r="F21" s="50"/>
      <c r="G21" s="50"/>
      <c r="H21" s="50"/>
      <c r="I21" s="50"/>
      <c r="J21" s="50"/>
      <c r="K21" s="50"/>
      <c r="L21" s="50"/>
      <c r="M21" s="50"/>
      <c r="N21" s="50"/>
      <c r="O21" s="50"/>
      <c r="P21" s="50"/>
      <c r="Q21" s="50"/>
      <c r="R21" s="65" t="s">
        <v>99</v>
      </c>
      <c r="S21" s="65"/>
      <c r="T21" s="65"/>
      <c r="U21" s="65"/>
      <c r="V21" s="65"/>
      <c r="W21" s="65" t="s">
        <v>82</v>
      </c>
      <c r="X21" s="65"/>
      <c r="Y21" s="970">
        <f>'入力シート④-2'!D6</f>
        <v>0</v>
      </c>
      <c r="Z21" s="844"/>
      <c r="AA21" s="844"/>
      <c r="AB21" s="65" t="s">
        <v>24</v>
      </c>
      <c r="AC21" s="970">
        <f>'入力シート④-2'!F6</f>
        <v>0</v>
      </c>
      <c r="AD21" s="844"/>
      <c r="AE21" s="844"/>
      <c r="AF21" s="65" t="s">
        <v>485</v>
      </c>
      <c r="AG21" s="65"/>
      <c r="AH21" s="80"/>
      <c r="AI21" s="65"/>
      <c r="AJ21" s="50"/>
      <c r="AK21" s="50"/>
      <c r="AL21" s="50"/>
    </row>
    <row r="22" spans="1:42" s="1" customFormat="1" ht="21" customHeight="1" x14ac:dyDescent="0.15">
      <c r="A22" s="22"/>
      <c r="B22" s="50"/>
      <c r="C22" s="50"/>
      <c r="D22" s="50"/>
      <c r="E22" s="50"/>
      <c r="F22" s="50"/>
      <c r="G22" s="50"/>
      <c r="H22" s="50"/>
      <c r="I22" s="50"/>
      <c r="J22" s="50"/>
      <c r="K22" s="50"/>
      <c r="L22" s="50"/>
      <c r="M22" s="50"/>
      <c r="N22" s="50"/>
      <c r="O22" s="50"/>
      <c r="P22" s="50"/>
      <c r="Q22" s="50"/>
      <c r="R22" s="65" t="s">
        <v>101</v>
      </c>
      <c r="S22" s="65"/>
      <c r="T22" s="65"/>
      <c r="U22" s="65"/>
      <c r="V22" s="65"/>
      <c r="W22" s="65"/>
      <c r="X22" s="976">
        <f>'入力シート④-2'!C7</f>
        <v>0</v>
      </c>
      <c r="Y22" s="977"/>
      <c r="Z22" s="977"/>
      <c r="AA22" s="977"/>
      <c r="AB22" s="977"/>
      <c r="AC22" s="977"/>
      <c r="AD22" s="977"/>
      <c r="AE22" s="977"/>
      <c r="AF22" s="977"/>
      <c r="AG22" s="65" t="s">
        <v>41</v>
      </c>
      <c r="AH22" s="80"/>
      <c r="AI22" s="65"/>
      <c r="AJ22" s="50"/>
      <c r="AK22" s="50"/>
      <c r="AL22" s="50"/>
    </row>
    <row r="23" spans="1:42" s="1" customFormat="1" ht="21.75" customHeight="1" x14ac:dyDescent="0.15">
      <c r="A23" s="22"/>
      <c r="B23" s="35"/>
      <c r="C23" s="22"/>
      <c r="D23" s="22"/>
      <c r="E23" s="22"/>
      <c r="F23" s="22"/>
      <c r="G23" s="22"/>
      <c r="H23" s="22"/>
      <c r="I23" s="22"/>
      <c r="J23" s="22"/>
      <c r="K23" s="22"/>
      <c r="L23" s="22"/>
      <c r="M23" s="22"/>
      <c r="N23" s="22"/>
      <c r="O23" s="22"/>
      <c r="P23" s="22"/>
      <c r="Q23" s="22"/>
      <c r="R23" s="65" t="s">
        <v>100</v>
      </c>
      <c r="S23" s="65"/>
      <c r="T23" s="65"/>
      <c r="U23" s="65"/>
      <c r="V23" s="65"/>
      <c r="W23" s="65"/>
      <c r="X23" s="976">
        <f>'入力シート④-2'!C8</f>
        <v>0</v>
      </c>
      <c r="Y23" s="977"/>
      <c r="Z23" s="977"/>
      <c r="AA23" s="977"/>
      <c r="AB23" s="977"/>
      <c r="AC23" s="977"/>
      <c r="AD23" s="977"/>
      <c r="AE23" s="977"/>
      <c r="AF23" s="977"/>
      <c r="AG23" s="65" t="s">
        <v>41</v>
      </c>
      <c r="AH23" s="80"/>
      <c r="AI23" s="65"/>
      <c r="AJ23" s="22"/>
      <c r="AK23" s="35"/>
      <c r="AL23" s="35"/>
    </row>
    <row r="24" spans="1:42" s="1" customFormat="1" ht="11.25" customHeight="1" x14ac:dyDescent="0.15">
      <c r="A24" s="22"/>
      <c r="B24" s="25"/>
      <c r="C24" s="25"/>
      <c r="D24" s="25"/>
      <c r="E24" s="25"/>
      <c r="F24" s="25"/>
      <c r="G24" s="25"/>
      <c r="H24" s="25"/>
      <c r="I24" s="25"/>
      <c r="J24" s="25"/>
      <c r="K24" s="25"/>
      <c r="L24" s="25"/>
      <c r="M24" s="2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row>
    <row r="25" spans="1:42" s="1" customFormat="1" ht="20.100000000000001" customHeight="1" x14ac:dyDescent="0.15">
      <c r="A25" s="22"/>
      <c r="B25" s="22"/>
      <c r="C25" s="22"/>
      <c r="D25" s="22"/>
      <c r="E25" s="22"/>
      <c r="F25" s="22"/>
      <c r="G25" s="22"/>
      <c r="H25" s="22"/>
      <c r="I25" s="22"/>
      <c r="J25" s="22"/>
      <c r="K25" s="22"/>
      <c r="L25" s="22"/>
      <c r="M25" s="22"/>
      <c r="N25" s="22" t="s">
        <v>106</v>
      </c>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row>
    <row r="26" spans="1:42" s="1" customFormat="1" ht="18" customHeight="1" x14ac:dyDescent="0.15">
      <c r="A26" s="22"/>
      <c r="B26" s="50"/>
      <c r="C26" s="22" t="s">
        <v>103</v>
      </c>
      <c r="D26" s="50"/>
      <c r="E26" s="50"/>
      <c r="F26" s="50"/>
      <c r="G26" s="50"/>
      <c r="H26" s="50"/>
      <c r="I26" s="50"/>
      <c r="J26" s="84" t="s">
        <v>104</v>
      </c>
      <c r="K26" s="82"/>
      <c r="L26" s="61"/>
      <c r="M26" s="61"/>
      <c r="N26" s="61"/>
      <c r="O26" s="61"/>
      <c r="P26" s="61"/>
      <c r="Q26" s="61"/>
      <c r="R26" s="61"/>
      <c r="S26" s="61"/>
      <c r="T26" s="61"/>
      <c r="U26" s="61"/>
      <c r="V26" s="61"/>
      <c r="W26" s="61"/>
      <c r="X26" s="61"/>
      <c r="Y26" s="50"/>
      <c r="Z26" s="50" t="s">
        <v>107</v>
      </c>
      <c r="AA26" s="50"/>
      <c r="AB26" s="65" t="s">
        <v>108</v>
      </c>
      <c r="AC26" s="61"/>
      <c r="AD26" s="61"/>
      <c r="AE26" s="970" t="e">
        <f>'入力シート④-2'!C9</f>
        <v>#DIV/0!</v>
      </c>
      <c r="AF26" s="844"/>
      <c r="AG26" s="844"/>
      <c r="AH26" s="61" t="s">
        <v>62</v>
      </c>
      <c r="AI26" s="61"/>
      <c r="AJ26" s="50"/>
    </row>
    <row r="27" spans="1:42" s="1" customFormat="1" ht="16.5" customHeight="1" x14ac:dyDescent="0.15">
      <c r="A27" s="22"/>
      <c r="B27" s="35"/>
      <c r="C27" s="22"/>
      <c r="D27" s="22"/>
      <c r="E27" s="22"/>
      <c r="F27" s="22"/>
      <c r="G27" s="22"/>
      <c r="H27" s="22"/>
      <c r="I27" s="22"/>
      <c r="J27" s="22"/>
      <c r="K27" s="22"/>
      <c r="L27" s="22"/>
      <c r="M27" s="22"/>
      <c r="N27" s="22"/>
      <c r="O27" s="22" t="s">
        <v>111</v>
      </c>
      <c r="P27" s="22"/>
      <c r="Q27" s="22"/>
      <c r="R27" s="22"/>
      <c r="S27" s="22"/>
      <c r="T27" s="22"/>
      <c r="U27" s="22"/>
      <c r="V27" s="22"/>
      <c r="W27" s="22"/>
      <c r="X27" s="22"/>
      <c r="Y27" s="22"/>
      <c r="Z27" s="22"/>
      <c r="AA27" s="22"/>
      <c r="AB27" s="22"/>
      <c r="AC27" s="22"/>
      <c r="AD27" s="83" t="s">
        <v>109</v>
      </c>
      <c r="AE27" s="22"/>
      <c r="AF27" s="22"/>
      <c r="AG27" s="22"/>
      <c r="AH27" s="41"/>
      <c r="AI27" s="22"/>
      <c r="AJ27" s="22"/>
      <c r="AK27" s="35"/>
      <c r="AL27" s="35"/>
    </row>
    <row r="28" spans="1:42" s="2" customFormat="1" ht="0.75" hidden="1" customHeight="1" x14ac:dyDescent="0.15">
      <c r="A28" s="22"/>
      <c r="B28" s="25"/>
      <c r="C28" s="25"/>
      <c r="D28" s="25"/>
      <c r="E28" s="25"/>
      <c r="F28" s="25"/>
      <c r="G28" s="25"/>
      <c r="H28" s="25"/>
      <c r="I28" s="25"/>
      <c r="J28" s="25"/>
      <c r="K28" s="28"/>
      <c r="L28" s="28"/>
      <c r="M28" s="28"/>
      <c r="N28" s="22"/>
      <c r="O28" s="22"/>
      <c r="P28" s="29"/>
      <c r="Q28" s="30"/>
      <c r="R28" s="31"/>
      <c r="S28" s="22"/>
      <c r="T28" s="32"/>
      <c r="U28" s="32"/>
      <c r="V28" s="32"/>
      <c r="W28" s="33"/>
      <c r="X28" s="33"/>
      <c r="Y28" s="33"/>
      <c r="Z28" s="33"/>
      <c r="AA28" s="33"/>
      <c r="AB28" s="31"/>
      <c r="AC28" s="31"/>
      <c r="AD28" s="51"/>
      <c r="AE28" s="34"/>
      <c r="AF28" s="34"/>
      <c r="AG28" s="34"/>
      <c r="AH28" s="34"/>
      <c r="AI28" s="34"/>
      <c r="AJ28" s="34"/>
      <c r="AK28" s="34"/>
      <c r="AL28" s="34"/>
    </row>
    <row r="29" spans="1:42" s="1" customFormat="1" ht="19.5" hidden="1" customHeight="1" x14ac:dyDescent="0.15">
      <c r="A29" s="22"/>
      <c r="B29" s="25"/>
      <c r="C29" s="25"/>
      <c r="D29" s="25"/>
      <c r="E29" s="25"/>
      <c r="F29" s="25"/>
      <c r="G29" s="25"/>
      <c r="H29" s="25"/>
      <c r="I29" s="25"/>
      <c r="J29" s="25"/>
      <c r="K29" s="25"/>
      <c r="L29" s="25"/>
      <c r="M29" s="25"/>
      <c r="N29" s="22"/>
      <c r="O29" s="22"/>
      <c r="P29" s="35"/>
      <c r="Q29" s="35"/>
      <c r="R29" s="35"/>
      <c r="S29" s="22"/>
      <c r="T29" s="35"/>
      <c r="U29" s="35"/>
      <c r="V29" s="35"/>
      <c r="W29" s="35"/>
      <c r="X29" s="35"/>
      <c r="Y29" s="35"/>
      <c r="Z29" s="35"/>
      <c r="AA29" s="35"/>
      <c r="AB29" s="35"/>
      <c r="AC29" s="35"/>
      <c r="AD29" s="35"/>
      <c r="AE29" s="35"/>
      <c r="AF29" s="35"/>
      <c r="AG29" s="35"/>
      <c r="AH29" s="35"/>
      <c r="AI29" s="35"/>
      <c r="AJ29" s="35"/>
      <c r="AK29" s="35"/>
      <c r="AL29" s="35"/>
    </row>
    <row r="30" spans="1:42" s="2" customFormat="1" ht="2.25" customHeight="1" x14ac:dyDescent="0.15">
      <c r="A30" s="22"/>
      <c r="B30" s="25"/>
      <c r="C30" s="25"/>
      <c r="D30" s="22"/>
      <c r="E30" s="22"/>
      <c r="F30" s="22"/>
      <c r="G30" s="22"/>
      <c r="H30" s="22"/>
      <c r="I30" s="25"/>
      <c r="J30" s="25"/>
      <c r="K30" s="28"/>
      <c r="L30" s="28"/>
      <c r="M30" s="28"/>
      <c r="N30" s="22"/>
      <c r="O30" s="22"/>
      <c r="P30" s="22"/>
      <c r="Q30" s="22"/>
      <c r="R30" s="28"/>
      <c r="S30" s="28"/>
      <c r="T30" s="28"/>
      <c r="U30" s="22"/>
      <c r="V30" s="22"/>
      <c r="W30" s="22"/>
      <c r="X30" s="22"/>
      <c r="Y30" s="22"/>
      <c r="Z30" s="22"/>
      <c r="AA30" s="31"/>
      <c r="AB30" s="25"/>
      <c r="AC30" s="34"/>
      <c r="AD30" s="31"/>
      <c r="AE30" s="34"/>
      <c r="AF30" s="22"/>
      <c r="AG30" s="22"/>
      <c r="AH30" s="22"/>
      <c r="AI30" s="60"/>
      <c r="AJ30" s="22"/>
      <c r="AK30" s="22"/>
      <c r="AL30" s="22"/>
    </row>
    <row r="31" spans="1:42" s="2" customFormat="1" ht="9" customHeight="1" x14ac:dyDescent="0.15">
      <c r="A31" s="22"/>
      <c r="B31" s="25"/>
      <c r="C31" s="56"/>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34"/>
    </row>
    <row r="32" spans="1:42" s="2" customFormat="1" ht="29.25" customHeight="1" x14ac:dyDescent="0.15">
      <c r="A32" s="22"/>
      <c r="B32" s="22"/>
      <c r="C32" s="56"/>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35"/>
    </row>
    <row r="33" spans="1:39" s="1" customFormat="1" ht="20.100000000000001" customHeight="1" x14ac:dyDescent="0.15">
      <c r="A33" s="22"/>
      <c r="B33" s="22" t="s">
        <v>115</v>
      </c>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row>
    <row r="34" spans="1:39" s="1" customFormat="1" ht="21" customHeight="1" x14ac:dyDescent="0.15">
      <c r="A34" s="22"/>
      <c r="B34" s="50"/>
      <c r="C34" s="50"/>
      <c r="D34" s="50"/>
      <c r="E34" s="50"/>
      <c r="F34" s="50"/>
      <c r="G34" s="50"/>
      <c r="H34" s="50"/>
      <c r="I34" s="50"/>
      <c r="J34" s="50"/>
      <c r="K34" s="50"/>
      <c r="L34" s="50"/>
      <c r="M34" s="50"/>
      <c r="N34" s="50"/>
      <c r="O34" s="50"/>
      <c r="P34" s="50"/>
      <c r="Q34" s="50"/>
      <c r="R34" s="65" t="s">
        <v>110</v>
      </c>
      <c r="S34" s="65"/>
      <c r="T34" s="65"/>
      <c r="U34" s="65"/>
      <c r="V34" s="65"/>
      <c r="W34" s="65"/>
      <c r="X34" s="970">
        <f>'入力シート④-2'!C10</f>
        <v>0</v>
      </c>
      <c r="Y34" s="844"/>
      <c r="Z34" s="844"/>
      <c r="AA34" s="844"/>
      <c r="AB34" s="844"/>
      <c r="AC34" s="844"/>
      <c r="AD34" s="844"/>
      <c r="AE34" s="844"/>
      <c r="AF34" s="844"/>
      <c r="AG34" s="65" t="s">
        <v>41</v>
      </c>
      <c r="AH34" s="80"/>
      <c r="AI34" s="65"/>
      <c r="AJ34" s="50"/>
      <c r="AK34" s="50"/>
      <c r="AL34" s="50"/>
    </row>
    <row r="35" spans="1:39" s="1" customFormat="1" ht="21.75" customHeight="1" x14ac:dyDescent="0.15">
      <c r="A35" s="22"/>
      <c r="B35" s="35"/>
      <c r="C35" s="22"/>
      <c r="D35" s="22"/>
      <c r="E35" s="22"/>
      <c r="F35" s="22"/>
      <c r="G35" s="22"/>
      <c r="H35" s="22"/>
      <c r="I35" s="22"/>
      <c r="J35" s="22"/>
      <c r="K35" s="22"/>
      <c r="L35" s="22"/>
      <c r="M35" s="22"/>
      <c r="N35" s="22"/>
      <c r="O35" s="22"/>
      <c r="P35" s="22"/>
      <c r="Q35" s="22"/>
      <c r="R35" s="65" t="s">
        <v>112</v>
      </c>
      <c r="S35" s="65"/>
      <c r="T35" s="65"/>
      <c r="U35" s="65"/>
      <c r="V35" s="65"/>
      <c r="W35" s="65"/>
      <c r="X35" s="970">
        <f>'入力シート④-2'!C11</f>
        <v>0</v>
      </c>
      <c r="Y35" s="844"/>
      <c r="Z35" s="844"/>
      <c r="AA35" s="844"/>
      <c r="AB35" s="844"/>
      <c r="AC35" s="844"/>
      <c r="AD35" s="844"/>
      <c r="AE35" s="844"/>
      <c r="AF35" s="844"/>
      <c r="AG35" s="65" t="s">
        <v>41</v>
      </c>
      <c r="AH35" s="80"/>
      <c r="AI35" s="65"/>
      <c r="AJ35" s="22"/>
      <c r="AK35" s="35"/>
      <c r="AL35" s="35"/>
    </row>
    <row r="36" spans="1:39" s="1" customFormat="1" ht="11.25" customHeight="1" x14ac:dyDescent="0.15">
      <c r="A36" s="22"/>
      <c r="B36" s="25"/>
      <c r="C36" s="25"/>
      <c r="D36" s="25"/>
      <c r="E36" s="25"/>
      <c r="F36" s="25"/>
      <c r="G36" s="25"/>
      <c r="H36" s="25"/>
      <c r="I36" s="25"/>
      <c r="J36" s="25"/>
      <c r="K36" s="25"/>
      <c r="L36" s="25"/>
      <c r="M36" s="2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row>
    <row r="37" spans="1:39" s="1" customFormat="1" ht="20.100000000000001" customHeight="1" x14ac:dyDescent="0.15">
      <c r="A37" s="22"/>
      <c r="B37" s="22"/>
      <c r="C37" s="22"/>
      <c r="D37" s="22"/>
      <c r="E37" s="22"/>
      <c r="F37" s="22"/>
      <c r="G37" s="22"/>
      <c r="H37" s="22"/>
      <c r="I37" s="22"/>
      <c r="J37" s="22"/>
      <c r="K37" s="22"/>
      <c r="L37" s="22"/>
      <c r="M37" s="22"/>
      <c r="N37" s="22" t="s">
        <v>113</v>
      </c>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row>
    <row r="38" spans="1:39" s="1" customFormat="1" ht="18" customHeight="1" x14ac:dyDescent="0.15">
      <c r="A38" s="22"/>
      <c r="B38" s="50"/>
      <c r="C38" s="22" t="s">
        <v>103</v>
      </c>
      <c r="D38" s="50"/>
      <c r="E38" s="50"/>
      <c r="F38" s="50"/>
      <c r="G38" s="50"/>
      <c r="H38" s="50"/>
      <c r="I38" s="50"/>
      <c r="J38" s="84" t="s">
        <v>104</v>
      </c>
      <c r="K38" s="82"/>
      <c r="L38" s="61"/>
      <c r="M38" s="61"/>
      <c r="N38" s="61"/>
      <c r="O38" s="61"/>
      <c r="P38" s="61"/>
      <c r="Q38" s="61"/>
      <c r="R38" s="61"/>
      <c r="S38" s="61"/>
      <c r="T38" s="61"/>
      <c r="U38" s="61"/>
      <c r="V38" s="61"/>
      <c r="W38" s="61"/>
      <c r="X38" s="61"/>
      <c r="Y38" s="50"/>
      <c r="Z38" s="50" t="s">
        <v>107</v>
      </c>
      <c r="AA38" s="50"/>
      <c r="AB38" s="65" t="s">
        <v>114</v>
      </c>
      <c r="AC38" s="61"/>
      <c r="AD38" s="61"/>
      <c r="AE38" s="970" t="e">
        <f>'入力シート④-2'!C12</f>
        <v>#DIV/0!</v>
      </c>
      <c r="AF38" s="844"/>
      <c r="AG38" s="844"/>
      <c r="AH38" s="61" t="s">
        <v>62</v>
      </c>
      <c r="AI38" s="61"/>
      <c r="AJ38" s="50"/>
    </row>
    <row r="39" spans="1:39" s="1" customFormat="1" ht="16.5" customHeight="1" x14ac:dyDescent="0.15">
      <c r="A39" s="22"/>
      <c r="B39" s="35"/>
      <c r="C39" s="22"/>
      <c r="D39" s="22"/>
      <c r="E39" s="22"/>
      <c r="F39" s="22"/>
      <c r="G39" s="22"/>
      <c r="H39" s="22"/>
      <c r="I39" s="22"/>
      <c r="J39" s="22"/>
      <c r="K39" s="22"/>
      <c r="L39" s="22"/>
      <c r="M39" s="22"/>
      <c r="N39" s="22"/>
      <c r="O39" s="22" t="s">
        <v>105</v>
      </c>
      <c r="P39" s="22"/>
      <c r="Q39" s="22"/>
      <c r="R39" s="22"/>
      <c r="S39" s="22"/>
      <c r="T39" s="22"/>
      <c r="U39" s="22"/>
      <c r="V39" s="22"/>
      <c r="W39" s="22"/>
      <c r="X39" s="22"/>
      <c r="Y39" s="22"/>
      <c r="Z39" s="22"/>
      <c r="AA39" s="22"/>
      <c r="AB39" s="22"/>
      <c r="AC39" s="22"/>
      <c r="AD39" s="83" t="s">
        <v>109</v>
      </c>
      <c r="AE39" s="22"/>
      <c r="AF39" s="22"/>
      <c r="AG39" s="22"/>
      <c r="AH39" s="41"/>
      <c r="AI39" s="22"/>
      <c r="AJ39" s="22"/>
      <c r="AK39" s="35"/>
      <c r="AL39" s="35"/>
    </row>
    <row r="40" spans="1:39" s="1" customFormat="1" ht="16.5" customHeight="1" x14ac:dyDescent="0.15">
      <c r="A40" s="22"/>
      <c r="B40" s="35"/>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83"/>
      <c r="AE40" s="22"/>
      <c r="AF40" s="22"/>
      <c r="AG40" s="22"/>
      <c r="AH40" s="41"/>
      <c r="AI40" s="22"/>
      <c r="AJ40" s="22"/>
      <c r="AK40" s="35"/>
      <c r="AL40" s="35"/>
    </row>
    <row r="41" spans="1:39" s="1" customFormat="1" ht="16.5" customHeight="1" x14ac:dyDescent="0.15">
      <c r="A41" s="22"/>
      <c r="B41" s="35"/>
      <c r="C41" s="22" t="s">
        <v>116</v>
      </c>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83"/>
      <c r="AE41" s="22"/>
      <c r="AF41" s="22"/>
      <c r="AG41" s="22"/>
      <c r="AH41" s="41"/>
      <c r="AI41" s="22"/>
      <c r="AJ41" s="22"/>
      <c r="AK41" s="35"/>
      <c r="AL41" s="35"/>
    </row>
    <row r="42" spans="1:39" s="1" customFormat="1" ht="16.5" customHeight="1" x14ac:dyDescent="0.15">
      <c r="A42" s="22"/>
      <c r="B42" s="35"/>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83"/>
      <c r="AE42" s="22"/>
      <c r="AF42" s="22"/>
      <c r="AG42" s="22"/>
      <c r="AH42" s="41"/>
      <c r="AI42" s="22"/>
      <c r="AJ42" s="22"/>
      <c r="AK42" s="35"/>
      <c r="AL42" s="35"/>
    </row>
    <row r="43" spans="1:39" s="1" customFormat="1" ht="16.5" customHeight="1" x14ac:dyDescent="0.15">
      <c r="A43" s="22"/>
      <c r="B43" s="35"/>
      <c r="C43" s="22" t="s">
        <v>117</v>
      </c>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83"/>
      <c r="AE43" s="22"/>
      <c r="AF43" s="22"/>
      <c r="AG43" s="22"/>
      <c r="AH43" s="41"/>
      <c r="AI43" s="22"/>
      <c r="AJ43" s="22"/>
      <c r="AK43" s="35"/>
      <c r="AL43" s="35"/>
    </row>
    <row r="44" spans="1:39" s="1" customFormat="1" ht="16.5" customHeight="1" x14ac:dyDescent="0.15">
      <c r="A44" s="22"/>
      <c r="B44" s="35"/>
      <c r="C44" s="22"/>
      <c r="D44" s="22" t="s">
        <v>118</v>
      </c>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83"/>
      <c r="AE44" s="22"/>
      <c r="AF44" s="22"/>
      <c r="AG44" s="22"/>
      <c r="AH44" s="41"/>
      <c r="AI44" s="22"/>
      <c r="AJ44" s="22"/>
      <c r="AK44" s="35"/>
      <c r="AL44" s="35"/>
    </row>
    <row r="45" spans="1:39" s="1" customFormat="1" ht="16.5" customHeight="1" x14ac:dyDescent="0.15">
      <c r="A45" s="22"/>
      <c r="B45" s="35"/>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83"/>
      <c r="AE45" s="22"/>
      <c r="AF45" s="22"/>
      <c r="AG45" s="22"/>
      <c r="AH45" s="41"/>
      <c r="AI45" s="22"/>
      <c r="AJ45" s="22"/>
      <c r="AK45" s="35"/>
      <c r="AL45" s="35"/>
    </row>
    <row r="46" spans="1:39" s="1" customFormat="1" ht="16.5" customHeight="1" x14ac:dyDescent="0.15">
      <c r="A46" s="22"/>
      <c r="B46" s="22" t="s">
        <v>119</v>
      </c>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83"/>
      <c r="AE46" s="22"/>
      <c r="AF46" s="22"/>
      <c r="AG46" s="22"/>
      <c r="AH46" s="41"/>
      <c r="AI46" s="22"/>
      <c r="AJ46" s="22"/>
      <c r="AK46" s="35"/>
      <c r="AL46" s="35"/>
    </row>
    <row r="47" spans="1:39" s="1" customFormat="1" ht="16.5" customHeight="1" x14ac:dyDescent="0.15">
      <c r="A47" s="22"/>
      <c r="B47" s="22"/>
      <c r="C47" s="22" t="s">
        <v>121</v>
      </c>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83"/>
      <c r="AE47" s="22"/>
      <c r="AF47" s="22"/>
      <c r="AG47" s="22"/>
      <c r="AH47" s="41"/>
      <c r="AI47" s="22"/>
      <c r="AJ47" s="22"/>
      <c r="AK47" s="35"/>
      <c r="AL47" s="35"/>
    </row>
    <row r="48" spans="1:39" s="1" customFormat="1" ht="16.5" customHeight="1" x14ac:dyDescent="0.15">
      <c r="A48" s="22"/>
      <c r="B48" s="35"/>
      <c r="C48" s="22" t="s">
        <v>120</v>
      </c>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83"/>
      <c r="AE48" s="22"/>
      <c r="AF48" s="22"/>
      <c r="AG48" s="22"/>
      <c r="AH48" s="41"/>
      <c r="AI48" s="22"/>
      <c r="AJ48" s="22"/>
      <c r="AK48" s="35"/>
      <c r="AL48" s="35"/>
    </row>
    <row r="49" spans="1:91" s="1" customFormat="1" ht="8.25" customHeight="1" x14ac:dyDescent="0.15">
      <c r="A49" s="22"/>
      <c r="B49" s="35"/>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83"/>
      <c r="AE49" s="22"/>
      <c r="AF49" s="22"/>
      <c r="AG49" s="22"/>
      <c r="AH49" s="41"/>
      <c r="AI49" s="22"/>
      <c r="AJ49" s="22"/>
      <c r="AK49" s="35"/>
      <c r="AL49" s="35"/>
    </row>
    <row r="50" spans="1:91" s="1" customFormat="1" ht="59.25" customHeight="1" x14ac:dyDescent="0.15">
      <c r="A50" s="22"/>
      <c r="B50" s="35"/>
      <c r="C50" s="973">
        <f>'入力シート④-2'!C14</f>
        <v>0</v>
      </c>
      <c r="D50" s="974"/>
      <c r="E50" s="974"/>
      <c r="F50" s="974"/>
      <c r="G50" s="974"/>
      <c r="H50" s="974"/>
      <c r="I50" s="974"/>
      <c r="J50" s="974"/>
      <c r="K50" s="974"/>
      <c r="L50" s="974"/>
      <c r="M50" s="974"/>
      <c r="N50" s="974"/>
      <c r="O50" s="974"/>
      <c r="P50" s="974"/>
      <c r="Q50" s="974"/>
      <c r="R50" s="974"/>
      <c r="S50" s="974"/>
      <c r="T50" s="974"/>
      <c r="U50" s="974"/>
      <c r="V50" s="974"/>
      <c r="W50" s="974"/>
      <c r="X50" s="974"/>
      <c r="Y50" s="974"/>
      <c r="Z50" s="974"/>
      <c r="AA50" s="974"/>
      <c r="AB50" s="974"/>
      <c r="AC50" s="974"/>
      <c r="AD50" s="974"/>
      <c r="AE50" s="974"/>
      <c r="AF50" s="974"/>
      <c r="AG50" s="974"/>
      <c r="AH50" s="974"/>
      <c r="AI50" s="975"/>
      <c r="AJ50" s="22"/>
      <c r="AK50" s="35"/>
      <c r="AL50" s="35"/>
    </row>
    <row r="51" spans="1:91" s="1" customFormat="1" ht="17.25" customHeight="1" x14ac:dyDescent="0.15">
      <c r="A51" s="22"/>
      <c r="B51" s="35"/>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41"/>
      <c r="AI51" s="22"/>
      <c r="AJ51" s="22"/>
      <c r="AK51" s="35"/>
      <c r="AL51" s="35"/>
    </row>
    <row r="52" spans="1:91" s="1" customFormat="1" ht="20.25" customHeight="1" x14ac:dyDescent="0.15">
      <c r="A52" s="22"/>
      <c r="B52" s="22" t="s">
        <v>92</v>
      </c>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41"/>
      <c r="AI52" s="22"/>
      <c r="AJ52" s="22"/>
      <c r="AK52" s="35"/>
      <c r="AL52" s="35"/>
    </row>
    <row r="53" spans="1:91" s="1" customFormat="1" ht="19.5" customHeight="1" x14ac:dyDescent="0.15">
      <c r="A53" s="22"/>
      <c r="B53" s="35"/>
      <c r="C53" s="22" t="s">
        <v>614</v>
      </c>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41"/>
      <c r="AI53" s="22"/>
      <c r="AJ53" s="22"/>
      <c r="AK53" s="35"/>
      <c r="AL53" s="35"/>
    </row>
    <row r="54" spans="1:91" ht="20.100000000000001" customHeight="1" x14ac:dyDescent="0.15">
      <c r="A54" s="22"/>
      <c r="B54" s="22"/>
      <c r="C54" s="25" t="s">
        <v>93</v>
      </c>
      <c r="D54" s="22"/>
      <c r="E54" s="22"/>
      <c r="F54" s="22"/>
      <c r="G54" s="22"/>
      <c r="H54" s="22"/>
      <c r="I54" s="22"/>
      <c r="J54" s="23"/>
      <c r="K54" s="23"/>
      <c r="L54" s="23"/>
      <c r="M54" s="23"/>
      <c r="N54" s="23"/>
      <c r="O54" s="23"/>
      <c r="P54" s="23"/>
      <c r="Q54" s="23"/>
      <c r="R54" s="23"/>
      <c r="S54" s="23"/>
      <c r="T54" s="24"/>
      <c r="U54" s="24"/>
      <c r="V54" s="24"/>
      <c r="W54" s="24"/>
      <c r="X54" s="24"/>
      <c r="Y54" s="24"/>
      <c r="Z54" s="24"/>
      <c r="AA54" s="24"/>
      <c r="AB54" s="24"/>
      <c r="AC54" s="24"/>
      <c r="AD54" s="24"/>
      <c r="AE54" s="24"/>
      <c r="AF54" s="24"/>
      <c r="AG54" s="24"/>
      <c r="AH54" s="24"/>
      <c r="AI54" s="24"/>
      <c r="AJ54" s="24"/>
      <c r="AK54" s="24"/>
      <c r="AL54" s="24"/>
    </row>
    <row r="55" spans="1:91" ht="11.25" customHeight="1" x14ac:dyDescent="0.1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row>
    <row r="56" spans="1:91" ht="11.25" customHeight="1" x14ac:dyDescent="0.15"/>
    <row r="57" spans="1:91" ht="11.25" customHeight="1" x14ac:dyDescent="0.15"/>
    <row r="58" spans="1:91" s="2" customFormat="1" ht="11.25" customHeight="1" x14ac:dyDescent="0.15">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row>
    <row r="67" spans="2:91" s="2" customFormat="1" ht="14.25" x14ac:dyDescent="0.15">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row>
    <row r="68" spans="2:91" s="2" customFormat="1" ht="14.25" hidden="1" x14ac:dyDescent="0.15">
      <c r="B68" s="36" t="b">
        <v>0</v>
      </c>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row>
    <row r="69" spans="2:91" s="2" customFormat="1" ht="14.25" x14ac:dyDescent="0.15">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row>
  </sheetData>
  <sheetProtection algorithmName="SHA-512" hashValue="jtiZhcLSCco9zkfL8+SvykrNqavpygRPFCBZ+OjwySbBcRpynnxdlqHzKoB2A11+JHvBjtrOsE5kzNVTmENkzA==" saltValue="6P10d4RlRRi6CR9fgVLOfg==" spinCount="100000" sheet="1" objects="1" scenarios="1"/>
  <mergeCells count="23">
    <mergeCell ref="B15:AL15"/>
    <mergeCell ref="A16:AL16"/>
    <mergeCell ref="A17:AL17"/>
    <mergeCell ref="C50:AI50"/>
    <mergeCell ref="O11:S11"/>
    <mergeCell ref="T11:AK11"/>
    <mergeCell ref="O13:S13"/>
    <mergeCell ref="T13:AK13"/>
    <mergeCell ref="Y21:AA21"/>
    <mergeCell ref="AC21:AE21"/>
    <mergeCell ref="X22:AF22"/>
    <mergeCell ref="X23:AF23"/>
    <mergeCell ref="X34:AF34"/>
    <mergeCell ref="X35:AF35"/>
    <mergeCell ref="AE38:AG38"/>
    <mergeCell ref="AE26:AG26"/>
    <mergeCell ref="O9:S9"/>
    <mergeCell ref="T9:AK9"/>
    <mergeCell ref="A2:AL2"/>
    <mergeCell ref="AA4:AD4"/>
    <mergeCell ref="AF4:AG4"/>
    <mergeCell ref="AI4:AJ4"/>
    <mergeCell ref="U8:AB8"/>
  </mergeCells>
  <phoneticPr fontId="11"/>
  <printOptions horizontalCentered="1"/>
  <pageMargins left="0.55118110236220474" right="0.39370078740157483" top="0.59055118110236227" bottom="0.47244094488188981" header="0.31496062992125984" footer="0.31496062992125984"/>
  <pageSetup paperSize="9" scale="8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9C63E-95E6-4045-952E-C8D41906FD5B}">
  <sheetPr codeName="Sheet19">
    <tabColor rgb="FFFF0000"/>
    <pageSetUpPr fitToPage="1"/>
  </sheetPr>
  <dimension ref="A1:CM67"/>
  <sheetViews>
    <sheetView showZeros="0" view="pageBreakPreview" zoomScale="85" zoomScaleNormal="85" zoomScaleSheetLayoutView="85" workbookViewId="0">
      <selection activeCell="B7" sqref="B7"/>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2"/>
      <c r="B1" s="22" t="s">
        <v>122</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91" s="1" customFormat="1" ht="20.100000000000001" customHeight="1" x14ac:dyDescent="0.15">
      <c r="A2" s="618" t="s">
        <v>94</v>
      </c>
      <c r="B2" s="618"/>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618"/>
      <c r="AC2" s="618"/>
      <c r="AD2" s="618"/>
      <c r="AE2" s="618"/>
      <c r="AF2" s="618"/>
      <c r="AG2" s="618"/>
      <c r="AH2" s="618"/>
      <c r="AI2" s="618"/>
      <c r="AJ2" s="618"/>
      <c r="AK2" s="618"/>
      <c r="AL2" s="618"/>
      <c r="AO2" s="6"/>
    </row>
    <row r="3" spans="1:91" s="1" customFormat="1" ht="8.25" customHeight="1"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O3" s="6"/>
    </row>
    <row r="4" spans="1:91" s="1" customFormat="1" ht="20.100000000000001"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785">
        <f>入力シート①!C3</f>
        <v>0</v>
      </c>
      <c r="AB4" s="785"/>
      <c r="AC4" s="785"/>
      <c r="AD4" s="785"/>
      <c r="AE4" s="2" t="s">
        <v>1</v>
      </c>
      <c r="AF4" s="785">
        <f>入力シート①!F3</f>
        <v>0</v>
      </c>
      <c r="AG4" s="785"/>
      <c r="AH4" s="2" t="s">
        <v>2</v>
      </c>
      <c r="AI4" s="785">
        <f>入力シート①!H3</f>
        <v>0</v>
      </c>
      <c r="AJ4" s="785"/>
      <c r="AK4" s="2" t="s">
        <v>3</v>
      </c>
      <c r="AL4" s="2"/>
      <c r="AN4" s="5" t="s">
        <v>7</v>
      </c>
    </row>
    <row r="5" spans="1:91" s="1" customFormat="1" ht="15.75"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40"/>
      <c r="AD5" s="40"/>
      <c r="AE5" s="22"/>
      <c r="AF5" s="40"/>
      <c r="AG5" s="40"/>
      <c r="AH5" s="22"/>
      <c r="AI5" s="40"/>
      <c r="AJ5" s="40"/>
      <c r="AK5" s="22"/>
      <c r="AL5" s="22"/>
    </row>
    <row r="6" spans="1:91" s="1" customFormat="1" ht="20.100000000000001" customHeight="1" x14ac:dyDescent="0.15">
      <c r="A6" s="22"/>
      <c r="B6" s="22" t="s">
        <v>625</v>
      </c>
      <c r="C6" s="22"/>
      <c r="D6" s="41"/>
      <c r="E6" s="41"/>
      <c r="F6" s="41"/>
      <c r="G6" s="41"/>
      <c r="H6" s="41"/>
      <c r="I6" s="41"/>
      <c r="J6" s="41"/>
      <c r="K6" s="41"/>
      <c r="L6" s="41"/>
      <c r="M6" s="22"/>
      <c r="N6" s="22"/>
      <c r="O6" s="22"/>
      <c r="P6" s="22"/>
      <c r="Q6" s="22"/>
      <c r="R6" s="22"/>
      <c r="S6" s="22"/>
      <c r="T6" s="22"/>
      <c r="U6" s="22"/>
      <c r="V6" s="22"/>
      <c r="W6" s="22"/>
      <c r="X6" s="22"/>
      <c r="Y6" s="22"/>
      <c r="Z6" s="22"/>
      <c r="AA6" s="22"/>
      <c r="AB6" s="22"/>
      <c r="AC6" s="22"/>
      <c r="AD6" s="22"/>
      <c r="AE6" s="22"/>
      <c r="AF6" s="22"/>
      <c r="AG6" s="22"/>
      <c r="AH6" s="22"/>
      <c r="AI6" s="22"/>
      <c r="AJ6" s="22"/>
      <c r="AK6" s="22"/>
      <c r="AL6" s="22"/>
    </row>
    <row r="7" spans="1:91" s="1" customFormat="1" ht="20.100000000000001" customHeight="1" x14ac:dyDescent="0.15">
      <c r="A7" s="22"/>
      <c r="B7" s="22"/>
      <c r="C7" s="22"/>
      <c r="D7" s="41"/>
      <c r="E7" s="41"/>
      <c r="F7" s="41"/>
      <c r="G7" s="41"/>
      <c r="H7" s="41"/>
      <c r="I7" s="41"/>
      <c r="J7" s="41"/>
      <c r="K7" s="41"/>
      <c r="L7" s="41"/>
      <c r="M7" s="22"/>
      <c r="N7" s="22"/>
      <c r="O7" s="22"/>
      <c r="P7" s="22"/>
      <c r="Q7" s="22"/>
      <c r="R7" s="22"/>
      <c r="S7" s="22"/>
      <c r="T7" s="22"/>
      <c r="U7" s="22"/>
      <c r="V7" s="22"/>
      <c r="W7" s="22"/>
      <c r="X7" s="22"/>
      <c r="Y7" s="22"/>
      <c r="Z7" s="22"/>
      <c r="AA7" s="22"/>
      <c r="AB7" s="22"/>
      <c r="AC7" s="22"/>
      <c r="AD7" s="22"/>
      <c r="AE7" s="22"/>
      <c r="AF7" s="22"/>
      <c r="AG7" s="22"/>
      <c r="AH7" s="22"/>
      <c r="AI7" s="22"/>
      <c r="AJ7" s="22"/>
      <c r="AK7" s="22"/>
      <c r="AL7" s="22"/>
    </row>
    <row r="8" spans="1:91" s="1" customFormat="1" ht="20.100000000000001" customHeight="1" x14ac:dyDescent="0.15">
      <c r="A8" s="22"/>
      <c r="B8" s="22"/>
      <c r="C8" s="22"/>
      <c r="D8" s="22"/>
      <c r="E8" s="22"/>
      <c r="F8" s="22"/>
      <c r="G8" s="22"/>
      <c r="H8" s="22"/>
      <c r="I8" s="22"/>
      <c r="J8" s="22"/>
      <c r="K8" s="22"/>
      <c r="L8" s="22"/>
      <c r="M8" s="22"/>
      <c r="N8" s="22"/>
      <c r="O8" s="22" t="s">
        <v>34</v>
      </c>
      <c r="P8" s="22"/>
      <c r="Q8" s="22"/>
      <c r="R8" s="22"/>
      <c r="S8" s="22"/>
      <c r="T8" s="42" t="s">
        <v>12</v>
      </c>
      <c r="U8" s="789">
        <f>入力シート①!C11</f>
        <v>0</v>
      </c>
      <c r="V8" s="789"/>
      <c r="W8" s="789"/>
      <c r="X8" s="789"/>
      <c r="Y8" s="789"/>
      <c r="Z8" s="789"/>
      <c r="AA8" s="789"/>
      <c r="AB8" s="789"/>
      <c r="AC8" s="43"/>
      <c r="AD8" s="44"/>
      <c r="AE8" s="44"/>
      <c r="AF8" s="44"/>
      <c r="AG8" s="44"/>
      <c r="AH8" s="44"/>
      <c r="AI8" s="43"/>
      <c r="AJ8" s="43"/>
      <c r="AK8" s="43"/>
      <c r="AL8" s="22"/>
      <c r="AN8" s="5" t="s">
        <v>7</v>
      </c>
    </row>
    <row r="9" spans="1:91" s="1" customFormat="1" ht="30" customHeight="1" x14ac:dyDescent="0.15">
      <c r="A9" s="22"/>
      <c r="B9" s="22"/>
      <c r="C9" s="22"/>
      <c r="D9" s="22"/>
      <c r="E9" s="22"/>
      <c r="F9" s="22"/>
      <c r="G9" s="22"/>
      <c r="H9" s="22"/>
      <c r="I9" s="22"/>
      <c r="J9" s="22"/>
      <c r="K9" s="22"/>
      <c r="L9" s="22"/>
      <c r="M9" s="22"/>
      <c r="N9" s="22"/>
      <c r="O9" s="784" t="s">
        <v>33</v>
      </c>
      <c r="P9" s="784"/>
      <c r="Q9" s="784"/>
      <c r="R9" s="784"/>
      <c r="S9" s="784"/>
      <c r="T9" s="786">
        <f>入力シート①!C12</f>
        <v>0</v>
      </c>
      <c r="U9" s="786"/>
      <c r="V9" s="786"/>
      <c r="W9" s="786"/>
      <c r="X9" s="786"/>
      <c r="Y9" s="786"/>
      <c r="Z9" s="786"/>
      <c r="AA9" s="786"/>
      <c r="AB9" s="786"/>
      <c r="AC9" s="786"/>
      <c r="AD9" s="786"/>
      <c r="AE9" s="786"/>
      <c r="AF9" s="786"/>
      <c r="AG9" s="786"/>
      <c r="AH9" s="786"/>
      <c r="AI9" s="786"/>
      <c r="AJ9" s="786"/>
      <c r="AK9" s="786"/>
      <c r="AL9" s="45"/>
      <c r="AN9" s="6" t="s">
        <v>13</v>
      </c>
    </row>
    <row r="10" spans="1:91" s="1" customFormat="1" ht="5.0999999999999996" customHeight="1" x14ac:dyDescent="0.15">
      <c r="A10" s="22"/>
      <c r="B10" s="22"/>
      <c r="C10" s="22"/>
      <c r="D10" s="22"/>
      <c r="E10" s="22"/>
      <c r="F10" s="22"/>
      <c r="G10" s="22"/>
      <c r="H10" s="22"/>
      <c r="I10" s="22"/>
      <c r="J10" s="22"/>
      <c r="K10" s="22"/>
      <c r="L10" s="22"/>
      <c r="M10" s="22"/>
      <c r="N10" s="22"/>
      <c r="O10" s="27"/>
      <c r="P10" s="27"/>
      <c r="Q10" s="27"/>
      <c r="R10" s="27"/>
      <c r="S10" s="27"/>
      <c r="T10" s="44"/>
      <c r="U10" s="44"/>
      <c r="V10" s="44"/>
      <c r="W10" s="44"/>
      <c r="X10" s="44"/>
      <c r="Y10" s="44"/>
      <c r="Z10" s="44"/>
      <c r="AA10" s="44"/>
      <c r="AB10" s="44"/>
      <c r="AC10" s="44"/>
      <c r="AD10" s="44"/>
      <c r="AE10" s="44"/>
      <c r="AF10" s="44"/>
      <c r="AG10" s="44"/>
      <c r="AH10" s="44"/>
      <c r="AI10" s="44"/>
      <c r="AJ10" s="44"/>
      <c r="AK10" s="44"/>
      <c r="AL10" s="46"/>
    </row>
    <row r="11" spans="1:91" s="1" customFormat="1" ht="24.75" customHeight="1" x14ac:dyDescent="0.15">
      <c r="A11" s="22"/>
      <c r="B11" s="22"/>
      <c r="C11" s="22"/>
      <c r="D11" s="22"/>
      <c r="E11" s="22"/>
      <c r="F11" s="22"/>
      <c r="G11" s="22"/>
      <c r="H11" s="22"/>
      <c r="I11" s="22"/>
      <c r="J11" s="22"/>
      <c r="K11" s="22"/>
      <c r="L11" s="22"/>
      <c r="M11" s="22"/>
      <c r="N11" s="22"/>
      <c r="O11" s="633" t="s">
        <v>35</v>
      </c>
      <c r="P11" s="633"/>
      <c r="Q11" s="633"/>
      <c r="R11" s="633"/>
      <c r="S11" s="633"/>
      <c r="T11" s="786">
        <f>入力シート①!C4</f>
        <v>0</v>
      </c>
      <c r="U11" s="786"/>
      <c r="V11" s="786"/>
      <c r="W11" s="786"/>
      <c r="X11" s="786"/>
      <c r="Y11" s="786"/>
      <c r="Z11" s="786"/>
      <c r="AA11" s="786"/>
      <c r="AB11" s="786"/>
      <c r="AC11" s="786"/>
      <c r="AD11" s="786"/>
      <c r="AE11" s="786"/>
      <c r="AF11" s="786"/>
      <c r="AG11" s="786"/>
      <c r="AH11" s="786"/>
      <c r="AI11" s="786"/>
      <c r="AJ11" s="786"/>
      <c r="AK11" s="786"/>
      <c r="AL11" s="47"/>
      <c r="AN11" s="5" t="s">
        <v>10</v>
      </c>
    </row>
    <row r="12" spans="1:91" s="1" customFormat="1" ht="5.0999999999999996" customHeight="1" x14ac:dyDescent="0.15">
      <c r="A12" s="22"/>
      <c r="B12" s="22"/>
      <c r="C12" s="22"/>
      <c r="D12" s="22"/>
      <c r="E12" s="22"/>
      <c r="F12" s="22"/>
      <c r="G12" s="22"/>
      <c r="H12" s="22"/>
      <c r="I12" s="22"/>
      <c r="J12" s="22"/>
      <c r="K12" s="22"/>
      <c r="L12" s="22"/>
      <c r="M12" s="22"/>
      <c r="N12" s="22"/>
      <c r="O12" s="27"/>
      <c r="P12" s="27"/>
      <c r="Q12" s="27"/>
      <c r="R12" s="27"/>
      <c r="S12" s="27"/>
      <c r="T12" s="44"/>
      <c r="U12" s="44"/>
      <c r="V12" s="44"/>
      <c r="W12" s="44"/>
      <c r="X12" s="44"/>
      <c r="Y12" s="44"/>
      <c r="Z12" s="44"/>
      <c r="AA12" s="44"/>
      <c r="AB12" s="44"/>
      <c r="AC12" s="44"/>
      <c r="AD12" s="44"/>
      <c r="AE12" s="44"/>
      <c r="AF12" s="44"/>
      <c r="AG12" s="44"/>
      <c r="AH12" s="44"/>
      <c r="AI12" s="44"/>
      <c r="AJ12" s="44"/>
      <c r="AK12" s="44"/>
      <c r="AL12" s="4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row>
    <row r="13" spans="1:91" s="1" customFormat="1" ht="23.25" customHeight="1" x14ac:dyDescent="0.15">
      <c r="A13" s="22"/>
      <c r="B13" s="22"/>
      <c r="C13" s="22"/>
      <c r="D13" s="22"/>
      <c r="E13" s="22"/>
      <c r="F13" s="22"/>
      <c r="G13" s="22"/>
      <c r="H13" s="22"/>
      <c r="I13" s="22"/>
      <c r="J13" s="22"/>
      <c r="K13" s="22"/>
      <c r="L13" s="22"/>
      <c r="M13" s="22"/>
      <c r="N13" s="22"/>
      <c r="O13" s="784" t="s">
        <v>36</v>
      </c>
      <c r="P13" s="784"/>
      <c r="Q13" s="784"/>
      <c r="R13" s="784"/>
      <c r="S13" s="784"/>
      <c r="T13" s="786" t="str">
        <f>入力シート①!C5&amp;"　"&amp;入力シート①!C7</f>
        <v>　</v>
      </c>
      <c r="U13" s="786"/>
      <c r="V13" s="786"/>
      <c r="W13" s="786"/>
      <c r="X13" s="786"/>
      <c r="Y13" s="786"/>
      <c r="Z13" s="786"/>
      <c r="AA13" s="786"/>
      <c r="AB13" s="786"/>
      <c r="AC13" s="786"/>
      <c r="AD13" s="786"/>
      <c r="AE13" s="786"/>
      <c r="AF13" s="786"/>
      <c r="AG13" s="786"/>
      <c r="AH13" s="786"/>
      <c r="AI13" s="786"/>
      <c r="AJ13" s="786"/>
      <c r="AK13" s="786"/>
      <c r="AL13" s="48"/>
      <c r="AN13" s="5" t="s">
        <v>11</v>
      </c>
    </row>
    <row r="14" spans="1:91" s="1" customFormat="1" ht="3.75" customHeight="1" x14ac:dyDescent="0.15">
      <c r="A14" s="22"/>
      <c r="B14" s="22"/>
      <c r="C14" s="22"/>
      <c r="D14" s="22"/>
      <c r="E14" s="22"/>
      <c r="F14" s="22"/>
      <c r="G14" s="22"/>
      <c r="H14" s="22"/>
      <c r="I14" s="22"/>
      <c r="J14" s="22"/>
      <c r="K14" s="22"/>
      <c r="L14" s="22"/>
      <c r="M14" s="22"/>
      <c r="N14" s="22"/>
      <c r="O14" s="37"/>
      <c r="P14" s="37"/>
      <c r="Q14" s="37"/>
      <c r="R14" s="37"/>
      <c r="S14" s="37"/>
      <c r="T14" s="38"/>
      <c r="U14" s="38"/>
      <c r="V14" s="38"/>
      <c r="W14" s="38"/>
      <c r="X14" s="38"/>
      <c r="Y14" s="38"/>
      <c r="Z14" s="38"/>
      <c r="AA14" s="38"/>
      <c r="AB14" s="38"/>
      <c r="AC14" s="38"/>
      <c r="AD14" s="38"/>
      <c r="AE14" s="38"/>
      <c r="AF14" s="38"/>
      <c r="AG14" s="38"/>
      <c r="AH14" s="38"/>
      <c r="AI14" s="38"/>
      <c r="AJ14" s="38"/>
      <c r="AK14" s="38"/>
      <c r="AL14" s="48"/>
      <c r="AN14" s="5"/>
    </row>
    <row r="15" spans="1:91" s="1" customFormat="1" ht="20.100000000000001" customHeight="1" x14ac:dyDescent="0.15">
      <c r="A15" s="22"/>
      <c r="B15" s="618"/>
      <c r="C15" s="618"/>
      <c r="D15" s="618"/>
      <c r="E15" s="618"/>
      <c r="F15" s="618"/>
      <c r="G15" s="618"/>
      <c r="H15" s="618"/>
      <c r="I15" s="618"/>
      <c r="J15" s="618"/>
      <c r="K15" s="618"/>
      <c r="L15" s="618"/>
      <c r="M15" s="618"/>
      <c r="N15" s="618"/>
      <c r="O15" s="618"/>
      <c r="P15" s="618"/>
      <c r="Q15" s="618"/>
      <c r="R15" s="618"/>
      <c r="S15" s="618"/>
      <c r="T15" s="618"/>
      <c r="U15" s="618"/>
      <c r="V15" s="618"/>
      <c r="W15" s="618"/>
      <c r="X15" s="618"/>
      <c r="Y15" s="618"/>
      <c r="Z15" s="618"/>
      <c r="AA15" s="618"/>
      <c r="AB15" s="618"/>
      <c r="AC15" s="618"/>
      <c r="AD15" s="618"/>
      <c r="AE15" s="618"/>
      <c r="AF15" s="618"/>
      <c r="AG15" s="618"/>
      <c r="AH15" s="618"/>
      <c r="AI15" s="618"/>
      <c r="AJ15" s="618"/>
      <c r="AK15" s="618"/>
      <c r="AL15" s="618"/>
    </row>
    <row r="16" spans="1:91" s="1" customFormat="1" ht="20.100000000000001" customHeight="1" x14ac:dyDescent="0.15">
      <c r="A16" s="633" t="s">
        <v>123</v>
      </c>
      <c r="B16" s="633"/>
      <c r="C16" s="633"/>
      <c r="D16" s="633"/>
      <c r="E16" s="633"/>
      <c r="F16" s="633"/>
      <c r="G16" s="633"/>
      <c r="H16" s="633"/>
      <c r="I16" s="633"/>
      <c r="J16" s="633"/>
      <c r="K16" s="633"/>
      <c r="L16" s="633"/>
      <c r="M16" s="633"/>
      <c r="N16" s="633"/>
      <c r="O16" s="633"/>
      <c r="P16" s="633"/>
      <c r="Q16" s="633"/>
      <c r="R16" s="633"/>
      <c r="S16" s="633"/>
      <c r="T16" s="633"/>
      <c r="U16" s="633"/>
      <c r="V16" s="633"/>
      <c r="W16" s="633"/>
      <c r="X16" s="633"/>
      <c r="Y16" s="633"/>
      <c r="Z16" s="633"/>
      <c r="AA16" s="633"/>
      <c r="AB16" s="633"/>
      <c r="AC16" s="633"/>
      <c r="AD16" s="633"/>
      <c r="AE16" s="633"/>
      <c r="AF16" s="633"/>
      <c r="AG16" s="633"/>
      <c r="AH16" s="633"/>
      <c r="AI16" s="633"/>
      <c r="AJ16" s="633"/>
      <c r="AK16" s="633"/>
      <c r="AL16" s="633"/>
    </row>
    <row r="17" spans="1:42" s="1" customFormat="1" ht="20.100000000000001" customHeight="1" x14ac:dyDescent="0.15">
      <c r="A17" s="614" t="s">
        <v>96</v>
      </c>
      <c r="B17" s="614"/>
      <c r="C17" s="614"/>
      <c r="D17" s="614"/>
      <c r="E17" s="614"/>
      <c r="F17" s="614"/>
      <c r="G17" s="614"/>
      <c r="H17" s="614"/>
      <c r="I17" s="614"/>
      <c r="J17" s="614"/>
      <c r="K17" s="614"/>
      <c r="L17" s="614"/>
      <c r="M17" s="614"/>
      <c r="N17" s="614"/>
      <c r="O17" s="614"/>
      <c r="P17" s="614"/>
      <c r="Q17" s="614"/>
      <c r="R17" s="614"/>
      <c r="S17" s="614"/>
      <c r="T17" s="614"/>
      <c r="U17" s="614"/>
      <c r="V17" s="614"/>
      <c r="W17" s="614"/>
      <c r="X17" s="614"/>
      <c r="Y17" s="614"/>
      <c r="Z17" s="614"/>
      <c r="AA17" s="614"/>
      <c r="AB17" s="614"/>
      <c r="AC17" s="614"/>
      <c r="AD17" s="614"/>
      <c r="AE17" s="614"/>
      <c r="AF17" s="614"/>
      <c r="AG17" s="614"/>
      <c r="AH17" s="614"/>
      <c r="AI17" s="614"/>
      <c r="AJ17" s="614"/>
      <c r="AK17" s="614"/>
      <c r="AL17" s="614"/>
      <c r="AP17" s="7"/>
    </row>
    <row r="18" spans="1:42" s="1" customFormat="1" ht="20.100000000000001" customHeight="1" x14ac:dyDescent="0.15">
      <c r="A18" s="22"/>
      <c r="B18" s="34"/>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row>
    <row r="19" spans="1:42" s="1" customFormat="1" ht="20.100000000000001" customHeight="1" x14ac:dyDescent="0.15">
      <c r="A19" s="22"/>
      <c r="B19" s="22" t="s">
        <v>125</v>
      </c>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row>
    <row r="20" spans="1:42" s="1" customFormat="1" ht="20.100000000000001" customHeight="1" x14ac:dyDescent="0.15">
      <c r="A20" s="22"/>
      <c r="B20" s="22" t="s">
        <v>126</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row>
    <row r="21" spans="1:42" s="1" customFormat="1" ht="21" customHeight="1" x14ac:dyDescent="0.15">
      <c r="A21" s="22"/>
      <c r="B21" s="50"/>
      <c r="C21" s="50"/>
      <c r="D21" s="50"/>
      <c r="E21" s="50"/>
      <c r="F21" s="50"/>
      <c r="G21" s="50"/>
      <c r="H21" s="50"/>
      <c r="I21" s="50"/>
      <c r="J21" s="50"/>
      <c r="K21" s="50"/>
      <c r="L21" s="50"/>
      <c r="M21" s="50"/>
      <c r="N21" s="50"/>
      <c r="O21" s="50"/>
      <c r="P21" s="50"/>
      <c r="Q21" s="50"/>
      <c r="R21" s="65" t="s">
        <v>130</v>
      </c>
      <c r="S21" s="65"/>
      <c r="T21" s="65"/>
      <c r="U21" s="65"/>
      <c r="V21" s="65"/>
      <c r="W21" s="65"/>
      <c r="X21" s="970">
        <f>'入力シート④-3'!C6</f>
        <v>0</v>
      </c>
      <c r="Y21" s="844"/>
      <c r="Z21" s="844"/>
      <c r="AA21" s="844"/>
      <c r="AB21" s="844"/>
      <c r="AC21" s="844"/>
      <c r="AD21" s="844"/>
      <c r="AE21" s="844"/>
      <c r="AF21" s="844"/>
      <c r="AG21" s="65" t="s">
        <v>41</v>
      </c>
      <c r="AH21" s="80"/>
      <c r="AI21" s="65"/>
      <c r="AJ21" s="50"/>
      <c r="AK21" s="50"/>
      <c r="AL21" s="50"/>
    </row>
    <row r="22" spans="1:42" s="1" customFormat="1" ht="21.75" customHeight="1" x14ac:dyDescent="0.15">
      <c r="A22" s="22"/>
      <c r="B22" s="35"/>
      <c r="C22" s="22"/>
      <c r="D22" s="22"/>
      <c r="E22" s="22"/>
      <c r="F22" s="22"/>
      <c r="G22" s="22"/>
      <c r="H22" s="22"/>
      <c r="I22" s="22"/>
      <c r="J22" s="22"/>
      <c r="K22" s="22"/>
      <c r="L22" s="22"/>
      <c r="M22" s="22"/>
      <c r="N22" s="22"/>
      <c r="O22" s="22"/>
      <c r="P22" s="22"/>
      <c r="Q22" s="22"/>
      <c r="R22" s="65" t="s">
        <v>128</v>
      </c>
      <c r="S22" s="65"/>
      <c r="T22" s="65"/>
      <c r="U22" s="65"/>
      <c r="V22" s="65"/>
      <c r="W22" s="65"/>
      <c r="X22" s="976">
        <f>'入力シート④-3'!C7</f>
        <v>0</v>
      </c>
      <c r="Y22" s="977"/>
      <c r="Z22" s="977"/>
      <c r="AA22" s="977"/>
      <c r="AB22" s="977"/>
      <c r="AC22" s="977"/>
      <c r="AD22" s="977"/>
      <c r="AE22" s="977"/>
      <c r="AF22" s="977"/>
      <c r="AG22" s="65" t="s">
        <v>41</v>
      </c>
      <c r="AH22" s="80"/>
      <c r="AI22" s="65"/>
      <c r="AJ22" s="22"/>
      <c r="AK22" s="35"/>
      <c r="AL22" s="35"/>
    </row>
    <row r="23" spans="1:42" s="1" customFormat="1" ht="11.25" customHeight="1" x14ac:dyDescent="0.15">
      <c r="A23" s="22"/>
      <c r="B23" s="25"/>
      <c r="C23" s="25"/>
      <c r="D23" s="25"/>
      <c r="E23" s="25"/>
      <c r="F23" s="25"/>
      <c r="G23" s="25"/>
      <c r="H23" s="25"/>
      <c r="I23" s="25"/>
      <c r="J23" s="25"/>
      <c r="K23" s="25"/>
      <c r="L23" s="25"/>
      <c r="M23" s="2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row>
    <row r="24" spans="1:42" s="1" customFormat="1" ht="20.100000000000001" customHeight="1" x14ac:dyDescent="0.15">
      <c r="A24" s="22"/>
      <c r="B24" s="22"/>
      <c r="C24" s="22"/>
      <c r="D24" s="22"/>
      <c r="E24" s="22"/>
      <c r="F24" s="22"/>
      <c r="G24" s="22"/>
      <c r="H24" s="22"/>
      <c r="I24" s="22"/>
      <c r="J24" s="22"/>
      <c r="K24" s="22"/>
      <c r="L24" s="22"/>
      <c r="M24" s="22"/>
      <c r="N24" s="22" t="s">
        <v>133</v>
      </c>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row>
    <row r="25" spans="1:42" s="1" customFormat="1" ht="18" customHeight="1" x14ac:dyDescent="0.15">
      <c r="A25" s="22"/>
      <c r="B25" s="50"/>
      <c r="C25" s="22" t="s">
        <v>103</v>
      </c>
      <c r="D25" s="50"/>
      <c r="E25" s="50"/>
      <c r="F25" s="50"/>
      <c r="G25" s="50"/>
      <c r="H25" s="50"/>
      <c r="I25" s="50"/>
      <c r="J25" s="978" t="s">
        <v>124</v>
      </c>
      <c r="K25" s="978"/>
      <c r="L25" s="978"/>
      <c r="M25" s="978"/>
      <c r="N25" s="978"/>
      <c r="O25" s="978"/>
      <c r="P25" s="978"/>
      <c r="Q25" s="978"/>
      <c r="R25" s="978"/>
      <c r="S25" s="978"/>
      <c r="T25" s="978"/>
      <c r="U25" s="978"/>
      <c r="V25" s="978"/>
      <c r="W25" s="978"/>
      <c r="X25" s="978"/>
      <c r="Y25" s="50"/>
      <c r="Z25" s="50" t="s">
        <v>107</v>
      </c>
      <c r="AA25" s="50"/>
      <c r="AB25" s="65" t="s">
        <v>108</v>
      </c>
      <c r="AC25" s="61"/>
      <c r="AD25" s="61"/>
      <c r="AE25" s="970" t="e">
        <f>'入力シート④-3'!C8</f>
        <v>#DIV/0!</v>
      </c>
      <c r="AF25" s="844"/>
      <c r="AG25" s="844"/>
      <c r="AH25" s="61" t="s">
        <v>62</v>
      </c>
      <c r="AI25" s="61"/>
      <c r="AJ25" s="50"/>
    </row>
    <row r="26" spans="1:42" s="1" customFormat="1" ht="16.5" customHeight="1" x14ac:dyDescent="0.15">
      <c r="A26" s="22"/>
      <c r="B26" s="35"/>
      <c r="C26" s="22"/>
      <c r="D26" s="22"/>
      <c r="E26" s="22"/>
      <c r="F26" s="22"/>
      <c r="G26" s="22"/>
      <c r="H26" s="22"/>
      <c r="I26" s="22"/>
      <c r="J26" s="22"/>
      <c r="K26" s="22"/>
      <c r="L26" s="22"/>
      <c r="M26" s="22"/>
      <c r="N26" s="22"/>
      <c r="O26" s="22" t="s">
        <v>130</v>
      </c>
      <c r="P26" s="22"/>
      <c r="Q26" s="22"/>
      <c r="R26" s="22"/>
      <c r="S26" s="22"/>
      <c r="T26" s="22"/>
      <c r="U26" s="22"/>
      <c r="V26" s="22"/>
      <c r="W26" s="22"/>
      <c r="X26" s="22"/>
      <c r="Y26" s="22"/>
      <c r="Z26" s="22"/>
      <c r="AA26" s="22"/>
      <c r="AB26" s="22"/>
      <c r="AC26" s="22"/>
      <c r="AD26" s="83" t="s">
        <v>109</v>
      </c>
      <c r="AE26" s="22"/>
      <c r="AF26" s="22"/>
      <c r="AG26" s="22"/>
      <c r="AH26" s="41"/>
      <c r="AI26" s="22"/>
      <c r="AJ26" s="22"/>
      <c r="AK26" s="35"/>
      <c r="AL26" s="35"/>
    </row>
    <row r="27" spans="1:42" s="2" customFormat="1" ht="0.75" hidden="1" customHeight="1" x14ac:dyDescent="0.15">
      <c r="A27" s="22"/>
      <c r="B27" s="25"/>
      <c r="C27" s="25"/>
      <c r="D27" s="25"/>
      <c r="E27" s="25"/>
      <c r="F27" s="25"/>
      <c r="G27" s="25"/>
      <c r="H27" s="25"/>
      <c r="I27" s="25"/>
      <c r="J27" s="25"/>
      <c r="K27" s="28"/>
      <c r="L27" s="28"/>
      <c r="M27" s="28"/>
      <c r="N27" s="22"/>
      <c r="O27" s="22"/>
      <c r="P27" s="29"/>
      <c r="Q27" s="30"/>
      <c r="R27" s="31"/>
      <c r="S27" s="22"/>
      <c r="T27" s="32"/>
      <c r="U27" s="32"/>
      <c r="V27" s="32"/>
      <c r="W27" s="33"/>
      <c r="X27" s="33"/>
      <c r="Y27" s="33"/>
      <c r="Z27" s="33"/>
      <c r="AA27" s="33"/>
      <c r="AB27" s="31"/>
      <c r="AC27" s="31"/>
      <c r="AD27" s="51"/>
      <c r="AE27" s="34"/>
      <c r="AF27" s="34"/>
      <c r="AG27" s="34"/>
      <c r="AH27" s="34"/>
      <c r="AI27" s="34"/>
      <c r="AJ27" s="34"/>
      <c r="AK27" s="34"/>
      <c r="AL27" s="34"/>
    </row>
    <row r="28" spans="1:42" s="1" customFormat="1" ht="19.5" hidden="1" customHeight="1" x14ac:dyDescent="0.15">
      <c r="A28" s="22"/>
      <c r="B28" s="25"/>
      <c r="C28" s="25"/>
      <c r="D28" s="25"/>
      <c r="E28" s="25"/>
      <c r="F28" s="25"/>
      <c r="G28" s="25"/>
      <c r="H28" s="25"/>
      <c r="I28" s="25"/>
      <c r="J28" s="25"/>
      <c r="K28" s="25"/>
      <c r="L28" s="25"/>
      <c r="M28" s="25"/>
      <c r="N28" s="22"/>
      <c r="O28" s="22"/>
      <c r="P28" s="35"/>
      <c r="Q28" s="35"/>
      <c r="R28" s="35"/>
      <c r="S28" s="22"/>
      <c r="T28" s="35"/>
      <c r="U28" s="35"/>
      <c r="V28" s="35"/>
      <c r="W28" s="35"/>
      <c r="X28" s="35"/>
      <c r="Y28" s="35"/>
      <c r="Z28" s="35"/>
      <c r="AA28" s="35"/>
      <c r="AB28" s="35"/>
      <c r="AC28" s="35"/>
      <c r="AD28" s="35"/>
      <c r="AE28" s="35"/>
      <c r="AF28" s="35"/>
      <c r="AG28" s="35"/>
      <c r="AH28" s="35"/>
      <c r="AI28" s="35"/>
      <c r="AJ28" s="35"/>
      <c r="AK28" s="35"/>
      <c r="AL28" s="35"/>
    </row>
    <row r="29" spans="1:42" s="2" customFormat="1" ht="2.25" customHeight="1" x14ac:dyDescent="0.15">
      <c r="A29" s="22"/>
      <c r="B29" s="25"/>
      <c r="C29" s="25"/>
      <c r="D29" s="22"/>
      <c r="E29" s="22"/>
      <c r="F29" s="22"/>
      <c r="G29" s="22"/>
      <c r="H29" s="22"/>
      <c r="I29" s="25"/>
      <c r="J29" s="25"/>
      <c r="K29" s="28"/>
      <c r="L29" s="28"/>
      <c r="M29" s="28"/>
      <c r="N29" s="22"/>
      <c r="O29" s="22"/>
      <c r="P29" s="22"/>
      <c r="Q29" s="22"/>
      <c r="R29" s="28"/>
      <c r="S29" s="28"/>
      <c r="T29" s="28"/>
      <c r="U29" s="22"/>
      <c r="V29" s="22"/>
      <c r="W29" s="22"/>
      <c r="X29" s="22"/>
      <c r="Y29" s="22"/>
      <c r="Z29" s="22"/>
      <c r="AA29" s="31"/>
      <c r="AB29" s="25"/>
      <c r="AC29" s="34"/>
      <c r="AD29" s="31"/>
      <c r="AE29" s="34"/>
      <c r="AF29" s="22"/>
      <c r="AG29" s="22"/>
      <c r="AH29" s="22"/>
      <c r="AI29" s="60"/>
      <c r="AJ29" s="22"/>
      <c r="AK29" s="22"/>
      <c r="AL29" s="22"/>
    </row>
    <row r="30" spans="1:42" s="2" customFormat="1" ht="9" customHeight="1" x14ac:dyDescent="0.15">
      <c r="A30" s="22"/>
      <c r="B30" s="25"/>
      <c r="C30" s="56"/>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34"/>
    </row>
    <row r="31" spans="1:42" s="2" customFormat="1" ht="29.25" customHeight="1" x14ac:dyDescent="0.15">
      <c r="A31" s="22"/>
      <c r="B31" s="22"/>
      <c r="C31" s="56"/>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35"/>
    </row>
    <row r="32" spans="1:42" s="1" customFormat="1" ht="20.100000000000001" customHeight="1" x14ac:dyDescent="0.15">
      <c r="A32" s="22"/>
      <c r="B32" s="22" t="s">
        <v>127</v>
      </c>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row>
    <row r="33" spans="1:39" s="1" customFormat="1" ht="21" customHeight="1" x14ac:dyDescent="0.15">
      <c r="A33" s="22"/>
      <c r="B33" s="50"/>
      <c r="C33" s="50"/>
      <c r="D33" s="50"/>
      <c r="E33" s="50"/>
      <c r="F33" s="50"/>
      <c r="G33" s="50"/>
      <c r="H33" s="50"/>
      <c r="I33" s="50"/>
      <c r="J33" s="50"/>
      <c r="K33" s="50"/>
      <c r="L33" s="50"/>
      <c r="M33" s="50"/>
      <c r="N33" s="50"/>
      <c r="O33" s="50"/>
      <c r="P33" s="50"/>
      <c r="Q33" s="50"/>
      <c r="R33" s="65" t="s">
        <v>129</v>
      </c>
      <c r="S33" s="65"/>
      <c r="T33" s="65"/>
      <c r="U33" s="65"/>
      <c r="V33" s="65"/>
      <c r="W33" s="65"/>
      <c r="X33" s="970">
        <f>'入力シート④-3'!C9</f>
        <v>0</v>
      </c>
      <c r="Y33" s="844"/>
      <c r="Z33" s="844"/>
      <c r="AA33" s="844"/>
      <c r="AB33" s="844"/>
      <c r="AC33" s="844"/>
      <c r="AD33" s="844"/>
      <c r="AE33" s="844"/>
      <c r="AF33" s="844"/>
      <c r="AG33" s="65" t="s">
        <v>41</v>
      </c>
      <c r="AH33" s="80"/>
      <c r="AI33" s="65"/>
      <c r="AJ33" s="50"/>
      <c r="AK33" s="50"/>
      <c r="AL33" s="50"/>
    </row>
    <row r="34" spans="1:39" s="1" customFormat="1" ht="21.75" customHeight="1" x14ac:dyDescent="0.15">
      <c r="A34" s="22"/>
      <c r="B34" s="35"/>
      <c r="C34" s="22"/>
      <c r="D34" s="22"/>
      <c r="E34" s="22"/>
      <c r="F34" s="22"/>
      <c r="G34" s="22"/>
      <c r="H34" s="22"/>
      <c r="I34" s="22"/>
      <c r="J34" s="22"/>
      <c r="K34" s="22"/>
      <c r="L34" s="22"/>
      <c r="M34" s="22"/>
      <c r="N34" s="22"/>
      <c r="O34" s="22"/>
      <c r="P34" s="22"/>
      <c r="Q34" s="22"/>
      <c r="R34" s="65" t="s">
        <v>131</v>
      </c>
      <c r="S34" s="65"/>
      <c r="T34" s="65"/>
      <c r="U34" s="65"/>
      <c r="V34" s="65"/>
      <c r="W34" s="65"/>
      <c r="X34" s="976">
        <f>'入力シート④-3'!C10</f>
        <v>0</v>
      </c>
      <c r="Y34" s="977"/>
      <c r="Z34" s="977"/>
      <c r="AA34" s="977"/>
      <c r="AB34" s="977"/>
      <c r="AC34" s="977"/>
      <c r="AD34" s="977"/>
      <c r="AE34" s="977"/>
      <c r="AF34" s="977"/>
      <c r="AG34" s="65" t="s">
        <v>41</v>
      </c>
      <c r="AH34" s="80"/>
      <c r="AI34" s="65"/>
      <c r="AJ34" s="22"/>
      <c r="AK34" s="35"/>
      <c r="AL34" s="35"/>
    </row>
    <row r="35" spans="1:39" s="1" customFormat="1" ht="11.25" customHeight="1" x14ac:dyDescent="0.15">
      <c r="A35" s="22"/>
      <c r="B35" s="25"/>
      <c r="C35" s="25"/>
      <c r="D35" s="25"/>
      <c r="E35" s="25"/>
      <c r="F35" s="25"/>
      <c r="G35" s="25"/>
      <c r="H35" s="25"/>
      <c r="I35" s="25"/>
      <c r="J35" s="25"/>
      <c r="K35" s="25"/>
      <c r="L35" s="25"/>
      <c r="M35" s="2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row>
    <row r="36" spans="1:39" s="1" customFormat="1" ht="20.100000000000001" customHeight="1" x14ac:dyDescent="0.15">
      <c r="A36" s="22"/>
      <c r="B36" s="22"/>
      <c r="C36" s="22"/>
      <c r="D36" s="22"/>
      <c r="E36" s="22"/>
      <c r="F36" s="22"/>
      <c r="G36" s="22"/>
      <c r="H36" s="22"/>
      <c r="I36" s="22"/>
      <c r="J36" s="22"/>
      <c r="K36" s="22"/>
      <c r="L36" s="22"/>
      <c r="M36" s="22"/>
      <c r="N36" s="22" t="s">
        <v>132</v>
      </c>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row>
    <row r="37" spans="1:39" s="1" customFormat="1" ht="18" customHeight="1" x14ac:dyDescent="0.15">
      <c r="A37" s="22"/>
      <c r="B37" s="50"/>
      <c r="C37" s="22" t="s">
        <v>103</v>
      </c>
      <c r="D37" s="50"/>
      <c r="E37" s="50"/>
      <c r="F37" s="50"/>
      <c r="G37" s="50"/>
      <c r="H37" s="50"/>
      <c r="I37" s="50"/>
      <c r="J37" s="978" t="s">
        <v>124</v>
      </c>
      <c r="K37" s="978"/>
      <c r="L37" s="978"/>
      <c r="M37" s="978"/>
      <c r="N37" s="978"/>
      <c r="O37" s="978"/>
      <c r="P37" s="978"/>
      <c r="Q37" s="978"/>
      <c r="R37" s="978"/>
      <c r="S37" s="978"/>
      <c r="T37" s="978"/>
      <c r="U37" s="978"/>
      <c r="V37" s="978"/>
      <c r="W37" s="978"/>
      <c r="X37" s="978"/>
      <c r="Y37" s="50"/>
      <c r="Z37" s="50" t="s">
        <v>107</v>
      </c>
      <c r="AA37" s="50"/>
      <c r="AB37" s="65" t="s">
        <v>114</v>
      </c>
      <c r="AC37" s="61"/>
      <c r="AD37" s="61"/>
      <c r="AE37" s="970" t="e">
        <f>'入力シート④-3'!C11</f>
        <v>#DIV/0!</v>
      </c>
      <c r="AF37" s="844"/>
      <c r="AG37" s="844"/>
      <c r="AH37" s="61" t="s">
        <v>62</v>
      </c>
      <c r="AI37" s="61"/>
      <c r="AJ37" s="50"/>
    </row>
    <row r="38" spans="1:39" s="1" customFormat="1" ht="16.5" customHeight="1" x14ac:dyDescent="0.15">
      <c r="A38" s="22"/>
      <c r="B38" s="35"/>
      <c r="C38" s="22"/>
      <c r="D38" s="22"/>
      <c r="E38" s="22"/>
      <c r="F38" s="22"/>
      <c r="G38" s="22"/>
      <c r="H38" s="22"/>
      <c r="I38" s="22"/>
      <c r="J38" s="22"/>
      <c r="K38" s="22"/>
      <c r="L38" s="22"/>
      <c r="M38" s="22"/>
      <c r="N38" s="22"/>
      <c r="O38" s="22" t="s">
        <v>129</v>
      </c>
      <c r="P38" s="22"/>
      <c r="Q38" s="22"/>
      <c r="R38" s="22"/>
      <c r="S38" s="22"/>
      <c r="T38" s="22"/>
      <c r="U38" s="22"/>
      <c r="V38" s="22"/>
      <c r="W38" s="22"/>
      <c r="X38" s="22"/>
      <c r="Y38" s="22"/>
      <c r="Z38" s="22"/>
      <c r="AA38" s="22"/>
      <c r="AB38" s="22"/>
      <c r="AC38" s="22"/>
      <c r="AD38" s="83" t="s">
        <v>109</v>
      </c>
      <c r="AE38" s="22"/>
      <c r="AF38" s="22"/>
      <c r="AG38" s="22"/>
      <c r="AH38" s="41"/>
      <c r="AI38" s="22"/>
      <c r="AJ38" s="22"/>
      <c r="AK38" s="35"/>
      <c r="AL38" s="35"/>
    </row>
    <row r="39" spans="1:39" s="1" customFormat="1" ht="16.5" customHeight="1" x14ac:dyDescent="0.15">
      <c r="A39" s="22"/>
      <c r="B39" s="35"/>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83"/>
      <c r="AE39" s="22"/>
      <c r="AF39" s="22"/>
      <c r="AG39" s="22"/>
      <c r="AH39" s="41"/>
      <c r="AI39" s="22"/>
      <c r="AJ39" s="22"/>
      <c r="AK39" s="35"/>
      <c r="AL39" s="35"/>
    </row>
    <row r="40" spans="1:39" s="1" customFormat="1" ht="16.5" customHeight="1" x14ac:dyDescent="0.15">
      <c r="A40" s="22"/>
      <c r="B40" s="35"/>
      <c r="C40" s="22" t="s">
        <v>116</v>
      </c>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22"/>
      <c r="AD40" s="83"/>
      <c r="AE40" s="22"/>
      <c r="AF40" s="22"/>
      <c r="AG40" s="22"/>
      <c r="AH40" s="41"/>
      <c r="AI40" s="22"/>
      <c r="AJ40" s="22"/>
      <c r="AK40" s="35"/>
      <c r="AL40" s="35"/>
    </row>
    <row r="41" spans="1:39" s="1" customFormat="1" ht="16.5" customHeight="1" x14ac:dyDescent="0.15">
      <c r="A41" s="22"/>
      <c r="B41" s="35"/>
      <c r="C41" s="22"/>
      <c r="D41" s="22"/>
      <c r="E41" s="22"/>
      <c r="F41" s="22"/>
      <c r="G41" s="22"/>
      <c r="H41" s="22"/>
      <c r="I41" s="22"/>
      <c r="J41" s="22"/>
      <c r="K41" s="22"/>
      <c r="L41" s="22"/>
      <c r="M41" s="22"/>
      <c r="N41" s="22"/>
      <c r="O41" s="22"/>
      <c r="P41" s="22"/>
      <c r="Q41" s="22"/>
      <c r="R41" s="22"/>
      <c r="S41" s="22"/>
      <c r="T41" s="22"/>
      <c r="U41" s="22"/>
      <c r="V41" s="22"/>
      <c r="W41" s="22"/>
      <c r="X41" s="22"/>
      <c r="Y41" s="22"/>
      <c r="Z41" s="22"/>
      <c r="AA41" s="22"/>
      <c r="AB41" s="22"/>
      <c r="AC41" s="22"/>
      <c r="AD41" s="83"/>
      <c r="AE41" s="22"/>
      <c r="AF41" s="22"/>
      <c r="AG41" s="22"/>
      <c r="AH41" s="41"/>
      <c r="AI41" s="22"/>
      <c r="AJ41" s="22"/>
      <c r="AK41" s="35"/>
      <c r="AL41" s="35"/>
    </row>
    <row r="42" spans="1:39" s="1" customFormat="1" ht="16.5" customHeight="1" x14ac:dyDescent="0.15">
      <c r="A42" s="22"/>
      <c r="B42" s="35"/>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83"/>
      <c r="AE42" s="22"/>
      <c r="AF42" s="22"/>
      <c r="AG42" s="22"/>
      <c r="AH42" s="41"/>
      <c r="AI42" s="22"/>
      <c r="AJ42" s="22"/>
      <c r="AK42" s="35"/>
      <c r="AL42" s="35"/>
    </row>
    <row r="43" spans="1:39" s="1" customFormat="1" ht="16.5" customHeight="1" x14ac:dyDescent="0.15">
      <c r="A43" s="22"/>
      <c r="B43" s="35"/>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83"/>
      <c r="AE43" s="22"/>
      <c r="AF43" s="22"/>
      <c r="AG43" s="22"/>
      <c r="AH43" s="41"/>
      <c r="AI43" s="22"/>
      <c r="AJ43" s="22"/>
      <c r="AK43" s="35"/>
      <c r="AL43" s="35"/>
    </row>
    <row r="44" spans="1:39" s="1" customFormat="1" ht="16.5" customHeight="1" x14ac:dyDescent="0.15">
      <c r="A44" s="22"/>
      <c r="B44" s="22" t="s">
        <v>119</v>
      </c>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83"/>
      <c r="AE44" s="22"/>
      <c r="AF44" s="22"/>
      <c r="AG44" s="22"/>
      <c r="AH44" s="41"/>
      <c r="AI44" s="22"/>
      <c r="AJ44" s="22"/>
      <c r="AK44" s="35"/>
      <c r="AL44" s="35"/>
    </row>
    <row r="45" spans="1:39" s="1" customFormat="1" ht="16.5" customHeight="1" x14ac:dyDescent="0.15">
      <c r="A45" s="22"/>
      <c r="B45" s="22"/>
      <c r="C45" s="22" t="s">
        <v>134</v>
      </c>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83"/>
      <c r="AE45" s="22"/>
      <c r="AF45" s="22"/>
      <c r="AG45" s="22"/>
      <c r="AH45" s="41"/>
      <c r="AI45" s="22"/>
      <c r="AJ45" s="22"/>
      <c r="AK45" s="35"/>
      <c r="AL45" s="35"/>
    </row>
    <row r="46" spans="1:39" s="1" customFormat="1" ht="16.5" customHeight="1" x14ac:dyDescent="0.15">
      <c r="A46" s="22"/>
      <c r="B46" s="35"/>
      <c r="C46" s="22" t="s">
        <v>120</v>
      </c>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83"/>
      <c r="AE46" s="22"/>
      <c r="AF46" s="22"/>
      <c r="AG46" s="22"/>
      <c r="AH46" s="41"/>
      <c r="AI46" s="22"/>
      <c r="AJ46" s="22"/>
      <c r="AK46" s="35"/>
      <c r="AL46" s="35"/>
    </row>
    <row r="47" spans="1:39" s="1" customFormat="1" ht="8.25" customHeight="1" x14ac:dyDescent="0.15">
      <c r="A47" s="22"/>
      <c r="B47" s="35"/>
      <c r="C47" s="22"/>
      <c r="D47" s="2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83"/>
      <c r="AE47" s="22"/>
      <c r="AF47" s="22"/>
      <c r="AG47" s="22"/>
      <c r="AH47" s="41"/>
      <c r="AI47" s="22"/>
      <c r="AJ47" s="22"/>
      <c r="AK47" s="35"/>
      <c r="AL47" s="35"/>
    </row>
    <row r="48" spans="1:39" s="1" customFormat="1" ht="59.25" customHeight="1" x14ac:dyDescent="0.15">
      <c r="A48" s="22"/>
      <c r="B48" s="35"/>
      <c r="C48" s="973">
        <f>'入力シート④-3'!C13</f>
        <v>0</v>
      </c>
      <c r="D48" s="974"/>
      <c r="E48" s="974"/>
      <c r="F48" s="974"/>
      <c r="G48" s="974"/>
      <c r="H48" s="974"/>
      <c r="I48" s="974"/>
      <c r="J48" s="974"/>
      <c r="K48" s="974"/>
      <c r="L48" s="974"/>
      <c r="M48" s="974"/>
      <c r="N48" s="974"/>
      <c r="O48" s="974"/>
      <c r="P48" s="974"/>
      <c r="Q48" s="974"/>
      <c r="R48" s="974"/>
      <c r="S48" s="974"/>
      <c r="T48" s="974"/>
      <c r="U48" s="974"/>
      <c r="V48" s="974"/>
      <c r="W48" s="974"/>
      <c r="X48" s="974"/>
      <c r="Y48" s="974"/>
      <c r="Z48" s="974"/>
      <c r="AA48" s="974"/>
      <c r="AB48" s="974"/>
      <c r="AC48" s="974"/>
      <c r="AD48" s="974"/>
      <c r="AE48" s="974"/>
      <c r="AF48" s="974"/>
      <c r="AG48" s="974"/>
      <c r="AH48" s="974"/>
      <c r="AI48" s="975"/>
      <c r="AJ48" s="22"/>
      <c r="AK48" s="35"/>
      <c r="AL48" s="35"/>
    </row>
    <row r="49" spans="1:91" s="1" customFormat="1" ht="17.25" customHeight="1" x14ac:dyDescent="0.15">
      <c r="A49" s="22"/>
      <c r="B49" s="35"/>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41"/>
      <c r="AI49" s="22"/>
      <c r="AJ49" s="22"/>
      <c r="AK49" s="35"/>
      <c r="AL49" s="35"/>
    </row>
    <row r="50" spans="1:91" s="1" customFormat="1" ht="20.25" customHeight="1" x14ac:dyDescent="0.15">
      <c r="A50" s="22"/>
      <c r="B50" s="22" t="s">
        <v>92</v>
      </c>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41"/>
      <c r="AI50" s="22"/>
      <c r="AJ50" s="22"/>
      <c r="AK50" s="35"/>
      <c r="AL50" s="35"/>
    </row>
    <row r="51" spans="1:91" s="1" customFormat="1" ht="19.5" customHeight="1" x14ac:dyDescent="0.15">
      <c r="A51" s="22"/>
      <c r="B51" s="35"/>
      <c r="C51" s="22" t="s">
        <v>614</v>
      </c>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41"/>
      <c r="AI51" s="22"/>
      <c r="AJ51" s="22"/>
      <c r="AK51" s="35"/>
      <c r="AL51" s="35"/>
    </row>
    <row r="52" spans="1:91" ht="20.100000000000001" customHeight="1" x14ac:dyDescent="0.15">
      <c r="A52" s="22"/>
      <c r="B52" s="22"/>
      <c r="C52" s="25" t="s">
        <v>93</v>
      </c>
      <c r="D52" s="22"/>
      <c r="E52" s="22"/>
      <c r="F52" s="22"/>
      <c r="G52" s="22"/>
      <c r="H52" s="22"/>
      <c r="I52" s="22"/>
      <c r="J52" s="23"/>
      <c r="K52" s="23"/>
      <c r="L52" s="23"/>
      <c r="M52" s="23"/>
      <c r="N52" s="23"/>
      <c r="O52" s="23"/>
      <c r="P52" s="23"/>
      <c r="Q52" s="23"/>
      <c r="R52" s="23"/>
      <c r="S52" s="23"/>
      <c r="T52" s="24"/>
      <c r="U52" s="24"/>
      <c r="V52" s="24"/>
      <c r="W52" s="24"/>
      <c r="X52" s="24"/>
      <c r="Y52" s="24"/>
      <c r="Z52" s="24"/>
      <c r="AA52" s="24"/>
      <c r="AB52" s="24"/>
      <c r="AC52" s="24"/>
      <c r="AD52" s="24"/>
      <c r="AE52" s="24"/>
      <c r="AF52" s="24"/>
      <c r="AG52" s="24"/>
      <c r="AH52" s="24"/>
      <c r="AI52" s="24"/>
      <c r="AJ52" s="24"/>
      <c r="AK52" s="24"/>
      <c r="AL52" s="24"/>
    </row>
    <row r="53" spans="1:91" ht="11.25" customHeight="1" x14ac:dyDescent="0.1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row>
    <row r="54" spans="1:91" ht="11.25" customHeight="1" x14ac:dyDescent="0.15"/>
    <row r="55" spans="1:91" ht="11.25" customHeight="1" x14ac:dyDescent="0.15"/>
    <row r="56" spans="1:91" s="2" customFormat="1" ht="11.25" customHeight="1" x14ac:dyDescent="0.15">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row>
    <row r="65" spans="2:91" s="2" customFormat="1" ht="14.25" x14ac:dyDescent="0.1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row>
    <row r="66" spans="2:91" s="2" customFormat="1" ht="14.25" hidden="1" x14ac:dyDescent="0.15">
      <c r="B66" s="36" t="b">
        <v>0</v>
      </c>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row>
    <row r="67" spans="2:91" s="2" customFormat="1" ht="14.25" x14ac:dyDescent="0.15">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row>
  </sheetData>
  <sheetProtection algorithmName="SHA-512" hashValue="ma4s/vUgc5nREwTmZF1wqIDa1WjX++Yo/6dK0+QQHFxLY+i4EAj/V3FOLpzFLHlNQJMSo0JhmNJUe8gaYjNkpQ==" saltValue="yDlTCBqpdnsTT+MnJra8Kw==" spinCount="100000" sheet="1" objects="1" scenarios="1"/>
  <mergeCells count="23">
    <mergeCell ref="A16:AL16"/>
    <mergeCell ref="A17:AL17"/>
    <mergeCell ref="C48:AI48"/>
    <mergeCell ref="J25:X25"/>
    <mergeCell ref="J37:X37"/>
    <mergeCell ref="X21:AF21"/>
    <mergeCell ref="X22:AF22"/>
    <mergeCell ref="AE25:AG25"/>
    <mergeCell ref="X33:AF33"/>
    <mergeCell ref="X34:AF34"/>
    <mergeCell ref="AE37:AG37"/>
    <mergeCell ref="O11:S11"/>
    <mergeCell ref="T11:AK11"/>
    <mergeCell ref="O13:S13"/>
    <mergeCell ref="T13:AK13"/>
    <mergeCell ref="B15:AL15"/>
    <mergeCell ref="O9:S9"/>
    <mergeCell ref="T9:AK9"/>
    <mergeCell ref="A2:AL2"/>
    <mergeCell ref="AA4:AD4"/>
    <mergeCell ref="AF4:AG4"/>
    <mergeCell ref="AI4:AJ4"/>
    <mergeCell ref="U8:AB8"/>
  </mergeCells>
  <phoneticPr fontId="11"/>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39418-F86A-47DA-BDDD-ECC7A14B2F48}">
  <sheetPr codeName="Sheet1">
    <tabColor rgb="FF0000CC"/>
  </sheetPr>
  <dimension ref="A1:BZ92"/>
  <sheetViews>
    <sheetView topLeftCell="A7" zoomScale="90" zoomScaleNormal="90" workbookViewId="0">
      <selection activeCell="C12" sqref="C12:I12"/>
    </sheetView>
  </sheetViews>
  <sheetFormatPr defaultRowHeight="14.25" x14ac:dyDescent="0.15"/>
  <cols>
    <col min="1" max="1" width="6.125" style="8" bestFit="1" customWidth="1"/>
    <col min="2" max="2" width="32" style="8" customWidth="1"/>
    <col min="3" max="3" width="12.5" style="8" customWidth="1"/>
    <col min="4" max="4" width="19.5" style="8" customWidth="1"/>
    <col min="5" max="5" width="3.75" style="8" bestFit="1" customWidth="1"/>
    <col min="6" max="6" width="5.875" style="8" customWidth="1"/>
    <col min="7" max="7" width="3.75" style="8" bestFit="1" customWidth="1"/>
    <col min="8" max="8" width="6.25" style="8" customWidth="1"/>
    <col min="9" max="9" width="11.875" style="8" customWidth="1"/>
    <col min="10" max="10" width="56.25" style="9" customWidth="1"/>
    <col min="11" max="11" width="7.125" style="8" hidden="1" customWidth="1"/>
    <col min="12" max="13" width="4.5" style="10" hidden="1" customWidth="1"/>
    <col min="14" max="14" width="9" style="10" hidden="1" customWidth="1"/>
    <col min="15" max="15" width="9" style="10" customWidth="1"/>
    <col min="16" max="78" width="9" style="10"/>
    <col min="79" max="16384" width="9" style="8"/>
  </cols>
  <sheetData>
    <row r="1" spans="1:14" ht="50.25" customHeight="1" thickBot="1" x14ac:dyDescent="0.2">
      <c r="A1" s="475" t="s">
        <v>529</v>
      </c>
      <c r="B1" s="475"/>
      <c r="C1" s="475"/>
      <c r="D1" s="475"/>
      <c r="E1" s="475"/>
      <c r="F1" s="475"/>
      <c r="G1" s="475"/>
      <c r="H1" s="475"/>
      <c r="I1" s="475"/>
      <c r="J1" s="475"/>
    </row>
    <row r="2" spans="1:14" ht="30" customHeight="1" x14ac:dyDescent="0.15">
      <c r="A2" s="425" t="s">
        <v>530</v>
      </c>
      <c r="B2" s="426"/>
      <c r="C2" s="434" t="s">
        <v>452</v>
      </c>
      <c r="D2" s="426"/>
      <c r="E2" s="426"/>
      <c r="F2" s="426"/>
      <c r="G2" s="426"/>
      <c r="H2" s="426"/>
      <c r="I2" s="435"/>
      <c r="J2" s="315" t="s">
        <v>30</v>
      </c>
      <c r="K2" s="8" t="s">
        <v>27</v>
      </c>
      <c r="L2" s="10">
        <v>1</v>
      </c>
      <c r="M2" s="10">
        <v>1</v>
      </c>
      <c r="N2" s="10" t="s">
        <v>636</v>
      </c>
    </row>
    <row r="3" spans="1:14" ht="30" customHeight="1" x14ac:dyDescent="0.15">
      <c r="A3" s="316" t="s">
        <v>389</v>
      </c>
      <c r="B3" s="12" t="s">
        <v>31</v>
      </c>
      <c r="C3" s="430"/>
      <c r="D3" s="431"/>
      <c r="E3" s="317" t="s">
        <v>24</v>
      </c>
      <c r="F3" s="201"/>
      <c r="G3" s="317" t="s">
        <v>25</v>
      </c>
      <c r="H3" s="201"/>
      <c r="I3" s="202" t="s">
        <v>26</v>
      </c>
      <c r="J3" s="318" t="s">
        <v>328</v>
      </c>
      <c r="L3" s="10">
        <v>2</v>
      </c>
      <c r="M3" s="10">
        <v>2</v>
      </c>
      <c r="N3" s="10" t="s">
        <v>414</v>
      </c>
    </row>
    <row r="4" spans="1:14" ht="30" customHeight="1" x14ac:dyDescent="0.15">
      <c r="A4" s="316" t="s">
        <v>620</v>
      </c>
      <c r="B4" s="12" t="s">
        <v>322</v>
      </c>
      <c r="C4" s="427"/>
      <c r="D4" s="428"/>
      <c r="E4" s="428"/>
      <c r="F4" s="428"/>
      <c r="G4" s="428"/>
      <c r="H4" s="428"/>
      <c r="I4" s="429"/>
      <c r="J4" s="318" t="s">
        <v>325</v>
      </c>
      <c r="M4" s="10">
        <v>3</v>
      </c>
      <c r="N4" s="10" t="s">
        <v>415</v>
      </c>
    </row>
    <row r="5" spans="1:14" ht="30" customHeight="1" x14ac:dyDescent="0.15">
      <c r="A5" s="316" t="s">
        <v>399</v>
      </c>
      <c r="B5" s="12" t="s">
        <v>14</v>
      </c>
      <c r="C5" s="427"/>
      <c r="D5" s="428"/>
      <c r="E5" s="428"/>
      <c r="F5" s="428"/>
      <c r="G5" s="428"/>
      <c r="H5" s="428"/>
      <c r="I5" s="429"/>
      <c r="J5" s="318" t="s">
        <v>323</v>
      </c>
      <c r="M5" s="10">
        <v>4</v>
      </c>
      <c r="N5" s="10" t="s">
        <v>416</v>
      </c>
    </row>
    <row r="6" spans="1:14" ht="30" customHeight="1" x14ac:dyDescent="0.15">
      <c r="A6" s="316" t="s">
        <v>400</v>
      </c>
      <c r="B6" s="12" t="s">
        <v>420</v>
      </c>
      <c r="C6" s="427"/>
      <c r="D6" s="428"/>
      <c r="E6" s="428"/>
      <c r="F6" s="428"/>
      <c r="G6" s="428"/>
      <c r="H6" s="428"/>
      <c r="I6" s="429"/>
      <c r="J6" s="318" t="s">
        <v>421</v>
      </c>
      <c r="M6" s="10">
        <v>5</v>
      </c>
      <c r="N6" s="10" t="s">
        <v>417</v>
      </c>
    </row>
    <row r="7" spans="1:14" ht="30" customHeight="1" x14ac:dyDescent="0.15">
      <c r="A7" s="316" t="s">
        <v>401</v>
      </c>
      <c r="B7" s="12" t="s">
        <v>15</v>
      </c>
      <c r="C7" s="427"/>
      <c r="D7" s="428"/>
      <c r="E7" s="428"/>
      <c r="F7" s="428"/>
      <c r="G7" s="428"/>
      <c r="H7" s="428"/>
      <c r="I7" s="429"/>
      <c r="J7" s="318" t="s">
        <v>324</v>
      </c>
      <c r="M7" s="10">
        <v>6</v>
      </c>
      <c r="N7" s="10" t="s">
        <v>413</v>
      </c>
    </row>
    <row r="8" spans="1:14" ht="30" customHeight="1" x14ac:dyDescent="0.15">
      <c r="A8" s="316" t="s">
        <v>402</v>
      </c>
      <c r="B8" s="12" t="s">
        <v>358</v>
      </c>
      <c r="C8" s="448"/>
      <c r="D8" s="449"/>
      <c r="E8" s="449"/>
      <c r="F8" s="449"/>
      <c r="G8" s="449"/>
      <c r="H8" s="449"/>
      <c r="I8" s="450"/>
      <c r="J8" s="318" t="s">
        <v>351</v>
      </c>
      <c r="M8" s="10">
        <v>7</v>
      </c>
    </row>
    <row r="9" spans="1:14" ht="30" customHeight="1" x14ac:dyDescent="0.15">
      <c r="A9" s="316" t="s">
        <v>403</v>
      </c>
      <c r="B9" s="12" t="s">
        <v>359</v>
      </c>
      <c r="C9" s="468"/>
      <c r="D9" s="428"/>
      <c r="E9" s="428"/>
      <c r="F9" s="428"/>
      <c r="G9" s="428"/>
      <c r="H9" s="428"/>
      <c r="I9" s="429"/>
      <c r="J9" s="318" t="s">
        <v>337</v>
      </c>
      <c r="M9" s="10">
        <v>8</v>
      </c>
    </row>
    <row r="10" spans="1:14" ht="30" customHeight="1" x14ac:dyDescent="0.15">
      <c r="A10" s="316" t="s">
        <v>404</v>
      </c>
      <c r="B10" s="12" t="s">
        <v>338</v>
      </c>
      <c r="C10" s="427"/>
      <c r="D10" s="428"/>
      <c r="E10" s="428"/>
      <c r="F10" s="428"/>
      <c r="G10" s="428"/>
      <c r="H10" s="428"/>
      <c r="I10" s="429"/>
      <c r="J10" s="318" t="s">
        <v>339</v>
      </c>
      <c r="M10" s="10">
        <v>9</v>
      </c>
    </row>
    <row r="11" spans="1:14" ht="30" customHeight="1" x14ac:dyDescent="0.15">
      <c r="A11" s="316" t="s">
        <v>405</v>
      </c>
      <c r="B11" s="12" t="s">
        <v>360</v>
      </c>
      <c r="C11" s="448"/>
      <c r="D11" s="449"/>
      <c r="E11" s="449"/>
      <c r="F11" s="449"/>
      <c r="G11" s="449"/>
      <c r="H11" s="449"/>
      <c r="I11" s="450"/>
      <c r="J11" s="319" t="s">
        <v>329</v>
      </c>
      <c r="M11" s="10">
        <v>10</v>
      </c>
    </row>
    <row r="12" spans="1:14" ht="88.5" customHeight="1" x14ac:dyDescent="0.15">
      <c r="A12" s="316" t="s">
        <v>406</v>
      </c>
      <c r="B12" s="203" t="s">
        <v>646</v>
      </c>
      <c r="C12" s="427"/>
      <c r="D12" s="428"/>
      <c r="E12" s="428"/>
      <c r="F12" s="428"/>
      <c r="G12" s="428"/>
      <c r="H12" s="428"/>
      <c r="I12" s="429"/>
      <c r="J12" s="404" t="s">
        <v>647</v>
      </c>
      <c r="M12" s="10">
        <v>11</v>
      </c>
    </row>
    <row r="13" spans="1:14" ht="30" customHeight="1" x14ac:dyDescent="0.15">
      <c r="A13" s="316" t="s">
        <v>407</v>
      </c>
      <c r="B13" s="12" t="s">
        <v>326</v>
      </c>
      <c r="C13" s="427"/>
      <c r="D13" s="428"/>
      <c r="E13" s="428"/>
      <c r="F13" s="428"/>
      <c r="G13" s="428"/>
      <c r="H13" s="428"/>
      <c r="I13" s="429"/>
      <c r="J13" s="318" t="s">
        <v>340</v>
      </c>
      <c r="M13" s="10">
        <v>12</v>
      </c>
    </row>
    <row r="14" spans="1:14" ht="30" customHeight="1" x14ac:dyDescent="0.15">
      <c r="A14" s="316" t="s">
        <v>408</v>
      </c>
      <c r="B14" s="12" t="s">
        <v>361</v>
      </c>
      <c r="C14" s="448"/>
      <c r="D14" s="449"/>
      <c r="E14" s="449"/>
      <c r="F14" s="449"/>
      <c r="G14" s="449"/>
      <c r="H14" s="449"/>
      <c r="I14" s="450"/>
      <c r="J14" s="318" t="s">
        <v>327</v>
      </c>
      <c r="M14" s="10">
        <v>13</v>
      </c>
    </row>
    <row r="15" spans="1:14" ht="30" customHeight="1" x14ac:dyDescent="0.15">
      <c r="A15" s="316" t="s">
        <v>409</v>
      </c>
      <c r="B15" s="320" t="s">
        <v>362</v>
      </c>
      <c r="C15" s="465"/>
      <c r="D15" s="466"/>
      <c r="E15" s="321" t="s">
        <v>16</v>
      </c>
      <c r="F15" s="465"/>
      <c r="G15" s="467"/>
      <c r="H15" s="467"/>
      <c r="I15" s="466"/>
      <c r="J15" s="322" t="s">
        <v>336</v>
      </c>
      <c r="M15" s="10">
        <v>14</v>
      </c>
    </row>
    <row r="16" spans="1:14" ht="30" customHeight="1" x14ac:dyDescent="0.15">
      <c r="A16" s="316" t="s">
        <v>410</v>
      </c>
      <c r="B16" s="323" t="s">
        <v>412</v>
      </c>
      <c r="C16" s="427"/>
      <c r="D16" s="428"/>
      <c r="E16" s="428"/>
      <c r="F16" s="428"/>
      <c r="G16" s="428"/>
      <c r="H16" s="428"/>
      <c r="I16" s="429"/>
      <c r="J16" s="324" t="s">
        <v>418</v>
      </c>
      <c r="M16" s="10">
        <v>15</v>
      </c>
    </row>
    <row r="17" spans="1:13" ht="30" customHeight="1" x14ac:dyDescent="0.15">
      <c r="A17" s="316" t="s">
        <v>411</v>
      </c>
      <c r="B17" s="323" t="s">
        <v>413</v>
      </c>
      <c r="C17" s="469"/>
      <c r="D17" s="470"/>
      <c r="E17" s="470"/>
      <c r="F17" s="470"/>
      <c r="G17" s="470"/>
      <c r="H17" s="470"/>
      <c r="I17" s="471"/>
      <c r="J17" s="324" t="s">
        <v>419</v>
      </c>
      <c r="M17" s="10">
        <v>16</v>
      </c>
    </row>
    <row r="18" spans="1:13" ht="30" customHeight="1" x14ac:dyDescent="0.15">
      <c r="A18" s="440" t="s">
        <v>341</v>
      </c>
      <c r="B18" s="441"/>
      <c r="C18" s="442" t="s">
        <v>454</v>
      </c>
      <c r="D18" s="443"/>
      <c r="E18" s="443"/>
      <c r="F18" s="443"/>
      <c r="G18" s="443"/>
      <c r="H18" s="443"/>
      <c r="I18" s="441"/>
      <c r="J18" s="325" t="s">
        <v>30</v>
      </c>
      <c r="M18" s="10">
        <v>17</v>
      </c>
    </row>
    <row r="19" spans="1:13" ht="30" customHeight="1" x14ac:dyDescent="0.15">
      <c r="A19" s="444" t="s">
        <v>342</v>
      </c>
      <c r="B19" s="326" t="s">
        <v>363</v>
      </c>
      <c r="C19" s="419"/>
      <c r="D19" s="420"/>
      <c r="E19" s="420"/>
      <c r="F19" s="420"/>
      <c r="G19" s="420"/>
      <c r="H19" s="420"/>
      <c r="I19" s="421"/>
      <c r="J19" s="327" t="s">
        <v>330</v>
      </c>
      <c r="M19" s="10">
        <v>18</v>
      </c>
    </row>
    <row r="20" spans="1:13" ht="30" customHeight="1" x14ac:dyDescent="0.15">
      <c r="A20" s="445"/>
      <c r="B20" s="328" t="s">
        <v>17</v>
      </c>
      <c r="C20" s="422"/>
      <c r="D20" s="423"/>
      <c r="E20" s="423"/>
      <c r="F20" s="423"/>
      <c r="G20" s="423"/>
      <c r="H20" s="423"/>
      <c r="I20" s="424"/>
      <c r="J20" s="329" t="s">
        <v>331</v>
      </c>
      <c r="M20" s="10">
        <v>19</v>
      </c>
    </row>
    <row r="21" spans="1:13" ht="30" customHeight="1" x14ac:dyDescent="0.15">
      <c r="A21" s="445"/>
      <c r="B21" s="328" t="s">
        <v>364</v>
      </c>
      <c r="C21" s="453"/>
      <c r="D21" s="454"/>
      <c r="E21" s="454"/>
      <c r="F21" s="454"/>
      <c r="G21" s="454"/>
      <c r="H21" s="454"/>
      <c r="I21" s="455"/>
      <c r="J21" s="329" t="s">
        <v>332</v>
      </c>
      <c r="M21" s="10">
        <v>20</v>
      </c>
    </row>
    <row r="22" spans="1:13" ht="30" customHeight="1" x14ac:dyDescent="0.15">
      <c r="A22" s="445"/>
      <c r="B22" s="328" t="s">
        <v>18</v>
      </c>
      <c r="C22" s="422"/>
      <c r="D22" s="423"/>
      <c r="E22" s="423"/>
      <c r="F22" s="423"/>
      <c r="G22" s="423"/>
      <c r="H22" s="423"/>
      <c r="I22" s="424"/>
      <c r="J22" s="329" t="s">
        <v>333</v>
      </c>
      <c r="M22" s="10">
        <v>21</v>
      </c>
    </row>
    <row r="23" spans="1:13" ht="30" customHeight="1" x14ac:dyDescent="0.15">
      <c r="A23" s="445"/>
      <c r="B23" s="328" t="s">
        <v>19</v>
      </c>
      <c r="C23" s="422"/>
      <c r="D23" s="423"/>
      <c r="E23" s="423"/>
      <c r="F23" s="423"/>
      <c r="G23" s="423"/>
      <c r="H23" s="423"/>
      <c r="I23" s="424"/>
      <c r="J23" s="329" t="s">
        <v>20</v>
      </c>
      <c r="M23" s="10">
        <v>22</v>
      </c>
    </row>
    <row r="24" spans="1:13" ht="30" customHeight="1" x14ac:dyDescent="0.15">
      <c r="A24" s="445"/>
      <c r="B24" s="328" t="s">
        <v>22</v>
      </c>
      <c r="C24" s="453"/>
      <c r="D24" s="454"/>
      <c r="E24" s="454"/>
      <c r="F24" s="454"/>
      <c r="G24" s="454"/>
      <c r="H24" s="454"/>
      <c r="I24" s="455"/>
      <c r="J24" s="329" t="s">
        <v>23</v>
      </c>
      <c r="M24" s="10">
        <v>23</v>
      </c>
    </row>
    <row r="25" spans="1:13" ht="30" customHeight="1" x14ac:dyDescent="0.15">
      <c r="A25" s="446"/>
      <c r="B25" s="330" t="s">
        <v>365</v>
      </c>
      <c r="C25" s="456"/>
      <c r="D25" s="457"/>
      <c r="E25" s="457"/>
      <c r="F25" s="457"/>
      <c r="G25" s="457"/>
      <c r="H25" s="457"/>
      <c r="I25" s="458"/>
      <c r="J25" s="331" t="s">
        <v>335</v>
      </c>
      <c r="M25" s="10">
        <v>24</v>
      </c>
    </row>
    <row r="26" spans="1:13" ht="30" customHeight="1" x14ac:dyDescent="0.15">
      <c r="A26" s="444" t="s">
        <v>345</v>
      </c>
      <c r="B26" s="326" t="s">
        <v>343</v>
      </c>
      <c r="C26" s="459"/>
      <c r="D26" s="460"/>
      <c r="E26" s="460"/>
      <c r="F26" s="460"/>
      <c r="G26" s="460"/>
      <c r="H26" s="460"/>
      <c r="I26" s="461"/>
      <c r="J26" s="327" t="s">
        <v>346</v>
      </c>
      <c r="K26" s="332" t="s">
        <v>445</v>
      </c>
      <c r="M26" s="10">
        <v>25</v>
      </c>
    </row>
    <row r="27" spans="1:13" ht="30" customHeight="1" x14ac:dyDescent="0.15">
      <c r="A27" s="445"/>
      <c r="B27" s="328" t="s">
        <v>344</v>
      </c>
      <c r="C27" s="422"/>
      <c r="D27" s="423"/>
      <c r="E27" s="423"/>
      <c r="F27" s="423"/>
      <c r="G27" s="423"/>
      <c r="H27" s="423"/>
      <c r="I27" s="424"/>
      <c r="J27" s="329" t="s">
        <v>347</v>
      </c>
      <c r="M27" s="10">
        <v>26</v>
      </c>
    </row>
    <row r="28" spans="1:13" ht="30" customHeight="1" thickBot="1" x14ac:dyDescent="0.2">
      <c r="A28" s="447"/>
      <c r="B28" s="333" t="s">
        <v>365</v>
      </c>
      <c r="C28" s="462"/>
      <c r="D28" s="463"/>
      <c r="E28" s="463"/>
      <c r="F28" s="463"/>
      <c r="G28" s="463"/>
      <c r="H28" s="463"/>
      <c r="I28" s="464"/>
      <c r="J28" s="334" t="s">
        <v>335</v>
      </c>
      <c r="K28" s="8" t="s">
        <v>20</v>
      </c>
      <c r="M28" s="10">
        <v>27</v>
      </c>
    </row>
    <row r="29" spans="1:13" ht="30" customHeight="1" x14ac:dyDescent="0.15">
      <c r="A29" s="425" t="s">
        <v>348</v>
      </c>
      <c r="B29" s="435"/>
      <c r="C29" s="434" t="s">
        <v>350</v>
      </c>
      <c r="D29" s="426"/>
      <c r="E29" s="426"/>
      <c r="F29" s="426"/>
      <c r="G29" s="426"/>
      <c r="H29" s="426"/>
      <c r="I29" s="426"/>
      <c r="J29" s="483"/>
      <c r="K29" s="8" t="s">
        <v>21</v>
      </c>
      <c r="M29" s="10">
        <v>28</v>
      </c>
    </row>
    <row r="30" spans="1:13" ht="56.25" customHeight="1" x14ac:dyDescent="0.15">
      <c r="A30" s="438"/>
      <c r="B30" s="436" t="s">
        <v>455</v>
      </c>
      <c r="C30" s="400"/>
      <c r="D30" s="432" t="s">
        <v>446</v>
      </c>
      <c r="E30" s="432"/>
      <c r="F30" s="432"/>
      <c r="G30" s="432"/>
      <c r="H30" s="432"/>
      <c r="I30" s="432"/>
      <c r="J30" s="433"/>
      <c r="M30" s="10">
        <v>29</v>
      </c>
    </row>
    <row r="31" spans="1:13" ht="131.25" customHeight="1" thickBot="1" x14ac:dyDescent="0.2">
      <c r="A31" s="439"/>
      <c r="B31" s="437"/>
      <c r="C31" s="484" t="s">
        <v>349</v>
      </c>
      <c r="D31" s="485"/>
      <c r="E31" s="485"/>
      <c r="F31" s="485"/>
      <c r="G31" s="485"/>
      <c r="H31" s="485"/>
      <c r="I31" s="485"/>
      <c r="J31" s="486"/>
      <c r="M31" s="10">
        <v>30</v>
      </c>
    </row>
    <row r="32" spans="1:13" ht="27" customHeight="1" x14ac:dyDescent="0.15">
      <c r="A32" s="425" t="s">
        <v>354</v>
      </c>
      <c r="B32" s="435"/>
      <c r="C32" s="434" t="s">
        <v>451</v>
      </c>
      <c r="D32" s="426"/>
      <c r="E32" s="426"/>
      <c r="F32" s="426"/>
      <c r="G32" s="426"/>
      <c r="H32" s="426"/>
      <c r="I32" s="426"/>
      <c r="J32" s="483"/>
      <c r="M32" s="10">
        <v>31</v>
      </c>
    </row>
    <row r="33" spans="1:10" s="10" customFormat="1" ht="46.5" customHeight="1" x14ac:dyDescent="0.15">
      <c r="A33" s="438"/>
      <c r="B33" s="436" t="s">
        <v>459</v>
      </c>
      <c r="C33" s="243"/>
      <c r="D33" s="487" t="s">
        <v>447</v>
      </c>
      <c r="E33" s="488"/>
      <c r="F33" s="488"/>
      <c r="G33" s="488"/>
      <c r="H33" s="488"/>
      <c r="I33" s="488"/>
      <c r="J33" s="489"/>
    </row>
    <row r="34" spans="1:10" s="10" customFormat="1" ht="69" customHeight="1" thickBot="1" x14ac:dyDescent="0.2">
      <c r="A34" s="480"/>
      <c r="B34" s="478"/>
      <c r="C34" s="490" t="s">
        <v>355</v>
      </c>
      <c r="D34" s="491"/>
      <c r="E34" s="491"/>
      <c r="F34" s="491"/>
      <c r="G34" s="491"/>
      <c r="H34" s="491"/>
      <c r="I34" s="491"/>
      <c r="J34" s="492"/>
    </row>
    <row r="35" spans="1:10" s="10" customFormat="1" ht="45.75" customHeight="1" thickBot="1" x14ac:dyDescent="0.2">
      <c r="A35" s="481"/>
      <c r="B35" s="436" t="s">
        <v>456</v>
      </c>
      <c r="C35" s="244"/>
      <c r="D35" s="432" t="s">
        <v>448</v>
      </c>
      <c r="E35" s="432"/>
      <c r="F35" s="432"/>
      <c r="G35" s="432"/>
      <c r="H35" s="432"/>
      <c r="I35" s="432"/>
      <c r="J35" s="433"/>
    </row>
    <row r="36" spans="1:10" s="10" customFormat="1" ht="90.75" customHeight="1" thickBot="1" x14ac:dyDescent="0.2">
      <c r="A36" s="480"/>
      <c r="B36" s="478"/>
      <c r="C36" s="493" t="s">
        <v>356</v>
      </c>
      <c r="D36" s="494"/>
      <c r="E36" s="494"/>
      <c r="F36" s="494"/>
      <c r="G36" s="494"/>
      <c r="H36" s="494"/>
      <c r="I36" s="494"/>
      <c r="J36" s="495"/>
    </row>
    <row r="37" spans="1:10" s="10" customFormat="1" ht="45" customHeight="1" thickBot="1" x14ac:dyDescent="0.2">
      <c r="A37" s="481"/>
      <c r="B37" s="436" t="s">
        <v>457</v>
      </c>
      <c r="C37" s="244"/>
      <c r="D37" s="432" t="s">
        <v>449</v>
      </c>
      <c r="E37" s="432"/>
      <c r="F37" s="432"/>
      <c r="G37" s="432"/>
      <c r="H37" s="432"/>
      <c r="I37" s="432"/>
      <c r="J37" s="433"/>
    </row>
    <row r="38" spans="1:10" s="10" customFormat="1" ht="87" customHeight="1" x14ac:dyDescent="0.15">
      <c r="A38" s="482"/>
      <c r="B38" s="479"/>
      <c r="C38" s="472" t="s">
        <v>357</v>
      </c>
      <c r="D38" s="473"/>
      <c r="E38" s="473"/>
      <c r="F38" s="473"/>
      <c r="G38" s="473"/>
      <c r="H38" s="473"/>
      <c r="I38" s="473"/>
      <c r="J38" s="474"/>
    </row>
    <row r="39" spans="1:10" s="10" customFormat="1" ht="57" customHeight="1" x14ac:dyDescent="0.15">
      <c r="A39" s="335"/>
      <c r="B39" s="336" t="s">
        <v>458</v>
      </c>
      <c r="C39" s="243"/>
      <c r="D39" s="451" t="s">
        <v>450</v>
      </c>
      <c r="E39" s="451"/>
      <c r="F39" s="451"/>
      <c r="G39" s="451"/>
      <c r="H39" s="451"/>
      <c r="I39" s="451"/>
      <c r="J39" s="452"/>
    </row>
    <row r="40" spans="1:10" s="10" customFormat="1" ht="18.75" customHeight="1" x14ac:dyDescent="0.15">
      <c r="A40" s="476" t="s">
        <v>395</v>
      </c>
      <c r="B40" s="476"/>
      <c r="C40" s="476"/>
      <c r="D40" s="476"/>
      <c r="E40" s="476"/>
      <c r="F40" s="476"/>
      <c r="G40" s="476"/>
      <c r="H40" s="476"/>
      <c r="I40" s="476"/>
      <c r="J40" s="476"/>
    </row>
    <row r="41" spans="1:10" s="10" customFormat="1" ht="18.75" customHeight="1" x14ac:dyDescent="0.15">
      <c r="A41" s="477"/>
      <c r="B41" s="477"/>
      <c r="C41" s="477"/>
      <c r="D41" s="477"/>
      <c r="E41" s="477"/>
      <c r="F41" s="477"/>
      <c r="G41" s="477"/>
      <c r="H41" s="477"/>
      <c r="I41" s="477"/>
      <c r="J41" s="477"/>
    </row>
    <row r="42" spans="1:10" s="10" customFormat="1" ht="18.75" customHeight="1" x14ac:dyDescent="0.15">
      <c r="A42" s="477"/>
      <c r="B42" s="477"/>
      <c r="C42" s="477"/>
      <c r="D42" s="477"/>
      <c r="E42" s="477"/>
      <c r="F42" s="477"/>
      <c r="G42" s="477"/>
      <c r="H42" s="477"/>
      <c r="I42" s="477"/>
      <c r="J42" s="477"/>
    </row>
    <row r="43" spans="1:10" s="10" customFormat="1" ht="18.75" customHeight="1" x14ac:dyDescent="0.15">
      <c r="J43" s="11"/>
    </row>
    <row r="44" spans="1:10" s="10" customFormat="1" ht="18.75" customHeight="1" x14ac:dyDescent="0.15">
      <c r="J44" s="11"/>
    </row>
    <row r="45" spans="1:10" s="10" customFormat="1" ht="18.75" customHeight="1" x14ac:dyDescent="0.15">
      <c r="J45" s="11"/>
    </row>
    <row r="46" spans="1:10" s="10" customFormat="1" ht="18.75" customHeight="1" x14ac:dyDescent="0.15">
      <c r="J46" s="11"/>
    </row>
    <row r="47" spans="1:10" s="10" customFormat="1" ht="18.75" customHeight="1" x14ac:dyDescent="0.15">
      <c r="J47" s="11"/>
    </row>
    <row r="48" spans="1:10" s="10" customFormat="1" ht="18.75" customHeight="1" x14ac:dyDescent="0.15">
      <c r="J48" s="11"/>
    </row>
    <row r="49" spans="10:10" s="10" customFormat="1" ht="18.75" customHeight="1" x14ac:dyDescent="0.15">
      <c r="J49" s="11"/>
    </row>
    <row r="50" spans="10:10" s="10" customFormat="1" ht="18.75" customHeight="1" x14ac:dyDescent="0.15">
      <c r="J50" s="11"/>
    </row>
    <row r="51" spans="10:10" s="10" customFormat="1" ht="18.75" customHeight="1" x14ac:dyDescent="0.15">
      <c r="J51" s="11"/>
    </row>
    <row r="52" spans="10:10" s="10" customFormat="1" ht="18.75" customHeight="1" x14ac:dyDescent="0.15">
      <c r="J52" s="11"/>
    </row>
    <row r="53" spans="10:10" s="10" customFormat="1" ht="18.75" customHeight="1" x14ac:dyDescent="0.15">
      <c r="J53" s="11"/>
    </row>
    <row r="54" spans="10:10" s="10" customFormat="1" ht="18.75" customHeight="1" x14ac:dyDescent="0.15">
      <c r="J54" s="11"/>
    </row>
    <row r="55" spans="10:10" s="10" customFormat="1" ht="18.75" customHeight="1" x14ac:dyDescent="0.15">
      <c r="J55" s="11"/>
    </row>
    <row r="56" spans="10:10" s="10" customFormat="1" ht="18.75" customHeight="1" x14ac:dyDescent="0.15">
      <c r="J56" s="11"/>
    </row>
    <row r="57" spans="10:10" s="10" customFormat="1" ht="18.75" customHeight="1" x14ac:dyDescent="0.15">
      <c r="J57" s="11"/>
    </row>
    <row r="58" spans="10:10" s="10" customFormat="1" ht="18.75" customHeight="1" x14ac:dyDescent="0.15">
      <c r="J58" s="11"/>
    </row>
    <row r="59" spans="10:10" s="10" customFormat="1" ht="18.75" customHeight="1" x14ac:dyDescent="0.15">
      <c r="J59" s="11"/>
    </row>
    <row r="60" spans="10:10" s="10" customFormat="1" ht="18.75" customHeight="1" x14ac:dyDescent="0.15">
      <c r="J60" s="11"/>
    </row>
    <row r="61" spans="10:10" s="10" customFormat="1" ht="18.75" customHeight="1" x14ac:dyDescent="0.15">
      <c r="J61" s="11"/>
    </row>
    <row r="62" spans="10:10" s="10" customFormat="1" ht="18.75" customHeight="1" x14ac:dyDescent="0.15">
      <c r="J62" s="11"/>
    </row>
    <row r="63" spans="10:10" s="10" customFormat="1" ht="18.75" customHeight="1" x14ac:dyDescent="0.15">
      <c r="J63" s="11"/>
    </row>
    <row r="64" spans="10:10" s="10" customFormat="1" ht="18.75" customHeight="1" x14ac:dyDescent="0.15">
      <c r="J64" s="11"/>
    </row>
    <row r="65" spans="10:10" s="10" customFormat="1" ht="18.75" customHeight="1" x14ac:dyDescent="0.15">
      <c r="J65" s="11"/>
    </row>
    <row r="66" spans="10:10" s="10" customFormat="1" ht="18.75" customHeight="1" x14ac:dyDescent="0.15">
      <c r="J66" s="11"/>
    </row>
    <row r="67" spans="10:10" s="10" customFormat="1" ht="18.75" customHeight="1" x14ac:dyDescent="0.15">
      <c r="J67" s="11"/>
    </row>
    <row r="68" spans="10:10" s="10" customFormat="1" ht="18.75" customHeight="1" x14ac:dyDescent="0.15">
      <c r="J68" s="11"/>
    </row>
    <row r="69" spans="10:10" s="10" customFormat="1" ht="18.75" customHeight="1" x14ac:dyDescent="0.15">
      <c r="J69" s="11"/>
    </row>
    <row r="70" spans="10:10" s="10" customFormat="1" ht="18.75" customHeight="1" x14ac:dyDescent="0.15">
      <c r="J70" s="11"/>
    </row>
    <row r="71" spans="10:10" s="10" customFormat="1" ht="18.75" customHeight="1" x14ac:dyDescent="0.15">
      <c r="J71" s="11"/>
    </row>
    <row r="72" spans="10:10" s="10" customFormat="1" ht="18.75" customHeight="1" x14ac:dyDescent="0.15">
      <c r="J72" s="11"/>
    </row>
    <row r="73" spans="10:10" s="10" customFormat="1" ht="18.75" customHeight="1" x14ac:dyDescent="0.15">
      <c r="J73" s="11"/>
    </row>
    <row r="74" spans="10:10" s="10" customFormat="1" ht="18.75" customHeight="1" x14ac:dyDescent="0.15">
      <c r="J74" s="11"/>
    </row>
    <row r="75" spans="10:10" s="10" customFormat="1" ht="18.75" customHeight="1" x14ac:dyDescent="0.15">
      <c r="J75" s="11"/>
    </row>
    <row r="76" spans="10:10" s="10" customFormat="1" ht="18.75" customHeight="1" x14ac:dyDescent="0.15">
      <c r="J76" s="11"/>
    </row>
    <row r="77" spans="10:10" s="10" customFormat="1" ht="18.75" customHeight="1" x14ac:dyDescent="0.15">
      <c r="J77" s="11"/>
    </row>
    <row r="78" spans="10:10" s="10" customFormat="1" ht="18.75" customHeight="1" x14ac:dyDescent="0.15">
      <c r="J78" s="11"/>
    </row>
    <row r="79" spans="10:10" s="10" customFormat="1" ht="18.75" customHeight="1" x14ac:dyDescent="0.15">
      <c r="J79" s="11"/>
    </row>
    <row r="80" spans="10:10" s="10" customFormat="1" ht="18.75" customHeight="1" x14ac:dyDescent="0.15">
      <c r="J80" s="11"/>
    </row>
    <row r="81" spans="10:10" s="10" customFormat="1" ht="18.75" customHeight="1" x14ac:dyDescent="0.15">
      <c r="J81" s="11"/>
    </row>
    <row r="82" spans="10:10" s="10" customFormat="1" ht="18.75" customHeight="1" x14ac:dyDescent="0.15">
      <c r="J82" s="11"/>
    </row>
    <row r="83" spans="10:10" s="10" customFormat="1" ht="18.75" customHeight="1" x14ac:dyDescent="0.15">
      <c r="J83" s="11"/>
    </row>
    <row r="84" spans="10:10" s="10" customFormat="1" ht="18.75" customHeight="1" x14ac:dyDescent="0.15">
      <c r="J84" s="11"/>
    </row>
    <row r="85" spans="10:10" s="10" customFormat="1" ht="18.75" customHeight="1" x14ac:dyDescent="0.15">
      <c r="J85" s="11"/>
    </row>
    <row r="86" spans="10:10" s="10" customFormat="1" ht="18.75" customHeight="1" x14ac:dyDescent="0.15">
      <c r="J86" s="11"/>
    </row>
    <row r="87" spans="10:10" s="10" customFormat="1" ht="18.75" customHeight="1" x14ac:dyDescent="0.15">
      <c r="J87" s="11"/>
    </row>
    <row r="88" spans="10:10" s="10" customFormat="1" ht="18.75" customHeight="1" x14ac:dyDescent="0.15">
      <c r="J88" s="11"/>
    </row>
    <row r="89" spans="10:10" s="10" customFormat="1" ht="18.75" customHeight="1" x14ac:dyDescent="0.15">
      <c r="J89" s="11"/>
    </row>
    <row r="90" spans="10:10" s="10" customFormat="1" ht="18.75" customHeight="1" x14ac:dyDescent="0.15">
      <c r="J90" s="11"/>
    </row>
    <row r="91" spans="10:10" ht="18.75" customHeight="1" x14ac:dyDescent="0.15"/>
    <row r="92" spans="10:10" ht="18.75" customHeight="1" x14ac:dyDescent="0.15"/>
  </sheetData>
  <sheetProtection algorithmName="SHA-512" hashValue="iv+LsIBsxuGBABfgWz1HUQ+n3TsgHPHFpZu361SRAfV2B7fPZ87aTbX8+bEuomGJRriK6hH2eeulZiiFFbafVg==" saltValue="JgdqM6uIZb7ZW+TTlxKKhw==" spinCount="100000" sheet="1" objects="1" scenarios="1"/>
  <mergeCells count="55">
    <mergeCell ref="A1:J1"/>
    <mergeCell ref="A40:J42"/>
    <mergeCell ref="B33:B34"/>
    <mergeCell ref="B35:B36"/>
    <mergeCell ref="B37:B38"/>
    <mergeCell ref="A33:A34"/>
    <mergeCell ref="A35:A36"/>
    <mergeCell ref="A37:A38"/>
    <mergeCell ref="A32:B32"/>
    <mergeCell ref="C29:J29"/>
    <mergeCell ref="D30:J30"/>
    <mergeCell ref="C31:J31"/>
    <mergeCell ref="D33:J33"/>
    <mergeCell ref="C32:J32"/>
    <mergeCell ref="C34:J34"/>
    <mergeCell ref="C36:J36"/>
    <mergeCell ref="D39:J39"/>
    <mergeCell ref="C8:I8"/>
    <mergeCell ref="C24:I24"/>
    <mergeCell ref="C25:I25"/>
    <mergeCell ref="C26:I26"/>
    <mergeCell ref="C27:I27"/>
    <mergeCell ref="C28:I28"/>
    <mergeCell ref="C15:D15"/>
    <mergeCell ref="F15:I15"/>
    <mergeCell ref="C23:I23"/>
    <mergeCell ref="C9:I9"/>
    <mergeCell ref="C16:I16"/>
    <mergeCell ref="C17:I17"/>
    <mergeCell ref="C21:I21"/>
    <mergeCell ref="C22:I22"/>
    <mergeCell ref="C38:J38"/>
    <mergeCell ref="D35:J35"/>
    <mergeCell ref="D37:J37"/>
    <mergeCell ref="C7:I7"/>
    <mergeCell ref="C2:I2"/>
    <mergeCell ref="A29:B29"/>
    <mergeCell ref="B30:B31"/>
    <mergeCell ref="A30:A31"/>
    <mergeCell ref="C10:I10"/>
    <mergeCell ref="A18:B18"/>
    <mergeCell ref="C18:I18"/>
    <mergeCell ref="A19:A25"/>
    <mergeCell ref="A26:A28"/>
    <mergeCell ref="C11:I11"/>
    <mergeCell ref="C12:I12"/>
    <mergeCell ref="C13:I13"/>
    <mergeCell ref="C14:I14"/>
    <mergeCell ref="C19:I19"/>
    <mergeCell ref="C20:I20"/>
    <mergeCell ref="A2:B2"/>
    <mergeCell ref="C6:I6"/>
    <mergeCell ref="C3:D3"/>
    <mergeCell ref="C4:I4"/>
    <mergeCell ref="C5:I5"/>
  </mergeCells>
  <phoneticPr fontId="11"/>
  <dataValidations count="9">
    <dataValidation imeMode="halfKatakana" allowBlank="1" showInputMessage="1" showErrorMessage="1" sqref="C28:J28 C25:J26 D30 D33 C31 D37 D35 D39" xr:uid="{E6197B2D-5229-441B-B66A-0DA6BA062E34}"/>
    <dataValidation imeMode="off" allowBlank="1" showInputMessage="1" showErrorMessage="1" sqref="F15:I15 C19 C11:I11 C14:I14 C21 C24:I24 C15:D15 C17" xr:uid="{BF1DF68A-1465-42C6-A4B0-715BF66B9104}"/>
    <dataValidation type="list" allowBlank="1" showInputMessage="1" showErrorMessage="1" sqref="C3:D3" xr:uid="{1ADEC288-978C-459F-9809-0C11B24C7471}">
      <formula1>$K$2:$K$3</formula1>
    </dataValidation>
    <dataValidation imeMode="hiragana" allowBlank="1" showInputMessage="1" showErrorMessage="1" sqref="C27:I27 D7:I7 C12:I13 C22:I22 C20 D5:I5 C4:I4 C5:C10" xr:uid="{E18FB7B7-D9F8-4250-B81B-9A19DA5E886D}"/>
    <dataValidation type="list" allowBlank="1" showInputMessage="1" showErrorMessage="1" sqref="C23:I23" xr:uid="{54D50AF7-46A1-4B67-AFD1-7DC113EA2B1E}">
      <formula1>$K$28:$K$29</formula1>
    </dataValidation>
    <dataValidation type="list" imeMode="off" allowBlank="1" showInputMessage="1" showErrorMessage="1" sqref="F3" xr:uid="{488B989C-C9CE-4386-B47F-870560E9F808}">
      <formula1>$L2:$L4</formula1>
    </dataValidation>
    <dataValidation type="list" allowBlank="1" showInputMessage="1" showErrorMessage="1" sqref="C16:I16" xr:uid="{CB747C1C-5B55-447C-BE46-E4B03BD487C4}">
      <formula1>$N$2:$N$7</formula1>
    </dataValidation>
    <dataValidation type="list" imeMode="hiragana" allowBlank="1" showInputMessage="1" showErrorMessage="1" sqref="C30 C33 C35 C37 C39" xr:uid="{A48A33DE-ECE9-4310-B907-6B4F423DFD45}">
      <formula1>$K$25:$K$26</formula1>
    </dataValidation>
    <dataValidation type="list" imeMode="off" allowBlank="1" showInputMessage="1" showErrorMessage="1" sqref="H3" xr:uid="{C55AD2FD-CB63-4AAF-ABF4-243E3B56EF02}">
      <formula1>$M2:$M36</formula1>
    </dataValidation>
  </dataValidations>
  <hyperlinks>
    <hyperlink ref="J15" r:id="rId1" xr:uid="{A047F6C9-886E-4A33-A090-29AEF3CDAA15}"/>
  </hyperlinks>
  <pageMargins left="0.7" right="0.7" top="0.75" bottom="0.75" header="0.3" footer="0.3"/>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1F1B6-28E2-4FFD-A124-6EF17B3A01F0}">
  <sheetPr codeName="Sheet20">
    <tabColor rgb="FFFF0000"/>
    <pageSetUpPr fitToPage="1"/>
  </sheetPr>
  <dimension ref="A1:CM66"/>
  <sheetViews>
    <sheetView showZeros="0" view="pageBreakPreview" zoomScale="85" zoomScaleNormal="85" zoomScaleSheetLayoutView="85" workbookViewId="0">
      <selection activeCell="E49" sqref="E49:AJ50"/>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2"/>
      <c r="B1" s="22" t="s">
        <v>135</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91" s="1" customFormat="1" ht="20.100000000000001" customHeight="1" x14ac:dyDescent="0.15">
      <c r="A2" s="618"/>
      <c r="B2" s="618"/>
      <c r="C2" s="618"/>
      <c r="D2" s="618"/>
      <c r="E2" s="618"/>
      <c r="F2" s="618"/>
      <c r="G2" s="618"/>
      <c r="H2" s="618"/>
      <c r="I2" s="618"/>
      <c r="J2" s="618"/>
      <c r="K2" s="618"/>
      <c r="L2" s="618"/>
      <c r="M2" s="618"/>
      <c r="N2" s="618"/>
      <c r="O2" s="618"/>
      <c r="P2" s="618"/>
      <c r="Q2" s="618"/>
      <c r="R2" s="618"/>
      <c r="S2" s="618"/>
      <c r="T2" s="618"/>
      <c r="U2" s="618"/>
      <c r="V2" s="618"/>
      <c r="W2" s="618"/>
      <c r="X2" s="618"/>
      <c r="Y2" s="618"/>
      <c r="Z2" s="618"/>
      <c r="AA2" s="618"/>
      <c r="AB2" s="618"/>
      <c r="AC2" s="618"/>
      <c r="AD2" s="618"/>
      <c r="AE2" s="618"/>
      <c r="AF2" s="618"/>
      <c r="AG2" s="618"/>
      <c r="AH2" s="618"/>
      <c r="AI2" s="618"/>
      <c r="AJ2" s="618"/>
      <c r="AK2" s="618"/>
      <c r="AL2" s="618"/>
      <c r="AO2" s="6"/>
    </row>
    <row r="3" spans="1:91" s="1" customFormat="1" ht="8.25" customHeight="1"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O3" s="6"/>
    </row>
    <row r="4" spans="1:91" s="1" customFormat="1" ht="20.100000000000001" customHeight="1" x14ac:dyDescent="0.15">
      <c r="A4" s="22"/>
      <c r="B4" s="22"/>
      <c r="C4" s="22"/>
      <c r="D4" s="22"/>
      <c r="E4" s="22"/>
      <c r="F4" s="22"/>
      <c r="G4" s="22"/>
      <c r="H4" s="22"/>
      <c r="I4" s="22"/>
      <c r="J4" s="22"/>
      <c r="K4" s="22"/>
      <c r="L4" s="22"/>
      <c r="M4" s="22"/>
      <c r="N4" s="22"/>
      <c r="O4" s="22"/>
      <c r="P4" s="22"/>
      <c r="Q4" s="22"/>
      <c r="R4" s="22"/>
      <c r="S4" s="22"/>
      <c r="T4" s="22"/>
      <c r="U4" s="22"/>
      <c r="V4" s="22"/>
      <c r="W4" s="22"/>
      <c r="X4" s="22"/>
      <c r="Y4" s="22"/>
      <c r="Z4" s="22"/>
      <c r="AA4" s="785">
        <f>入力シート①!C3</f>
        <v>0</v>
      </c>
      <c r="AB4" s="785"/>
      <c r="AC4" s="785"/>
      <c r="AD4" s="785"/>
      <c r="AE4" s="2" t="s">
        <v>1</v>
      </c>
      <c r="AF4" s="785">
        <f>入力シート①!F3</f>
        <v>0</v>
      </c>
      <c r="AG4" s="785"/>
      <c r="AH4" s="2" t="s">
        <v>2</v>
      </c>
      <c r="AI4" s="785">
        <f>入力シート①!H3</f>
        <v>0</v>
      </c>
      <c r="AJ4" s="785"/>
      <c r="AK4" s="2" t="s">
        <v>3</v>
      </c>
      <c r="AL4" s="2"/>
      <c r="AN4" s="5" t="s">
        <v>7</v>
      </c>
    </row>
    <row r="5" spans="1:91" s="1" customFormat="1" ht="15.75"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40"/>
      <c r="AD5" s="40"/>
      <c r="AE5" s="22"/>
      <c r="AF5" s="40"/>
      <c r="AG5" s="40"/>
      <c r="AH5" s="22"/>
      <c r="AI5" s="40"/>
      <c r="AJ5" s="40"/>
      <c r="AK5" s="22"/>
      <c r="AL5" s="22"/>
    </row>
    <row r="6" spans="1:91" s="1" customFormat="1" ht="20.100000000000001" customHeight="1" x14ac:dyDescent="0.15">
      <c r="A6" s="22"/>
      <c r="B6" s="22" t="s">
        <v>625</v>
      </c>
      <c r="C6" s="22"/>
      <c r="D6" s="41"/>
      <c r="E6" s="41"/>
      <c r="F6" s="41"/>
      <c r="G6" s="41"/>
      <c r="H6" s="41"/>
      <c r="I6" s="41"/>
      <c r="J6" s="41"/>
      <c r="K6" s="41"/>
      <c r="L6" s="41"/>
      <c r="M6" s="22"/>
      <c r="N6" s="22"/>
      <c r="O6" s="22"/>
      <c r="P6" s="22"/>
      <c r="Q6" s="22"/>
      <c r="R6" s="22"/>
      <c r="S6" s="22"/>
      <c r="T6" s="22"/>
      <c r="U6" s="22"/>
      <c r="V6" s="22"/>
      <c r="W6" s="22"/>
      <c r="X6" s="22"/>
      <c r="Y6" s="22"/>
      <c r="Z6" s="22"/>
      <c r="AA6" s="22"/>
      <c r="AB6" s="22"/>
      <c r="AC6" s="22"/>
      <c r="AD6" s="22"/>
      <c r="AE6" s="22"/>
      <c r="AF6" s="22"/>
      <c r="AG6" s="22"/>
      <c r="AH6" s="22"/>
      <c r="AI6" s="22"/>
      <c r="AJ6" s="22"/>
      <c r="AK6" s="22"/>
      <c r="AL6" s="22"/>
    </row>
    <row r="7" spans="1:91" s="1" customFormat="1" ht="20.100000000000001" customHeight="1" x14ac:dyDescent="0.15">
      <c r="A7" s="22"/>
      <c r="B7" s="22"/>
      <c r="C7" s="22"/>
      <c r="D7" s="41"/>
      <c r="E7" s="41"/>
      <c r="F7" s="41"/>
      <c r="G7" s="41"/>
      <c r="H7" s="41"/>
      <c r="I7" s="41"/>
      <c r="J7" s="41"/>
      <c r="K7" s="41"/>
      <c r="L7" s="41"/>
      <c r="M7" s="22"/>
      <c r="N7" s="22"/>
      <c r="O7" s="22"/>
      <c r="P7" s="22"/>
      <c r="Q7" s="22"/>
      <c r="R7" s="22"/>
      <c r="S7" s="22"/>
      <c r="T7" s="22"/>
      <c r="U7" s="22"/>
      <c r="V7" s="22"/>
      <c r="W7" s="22"/>
      <c r="X7" s="22"/>
      <c r="Y7" s="22"/>
      <c r="Z7" s="22"/>
      <c r="AA7" s="22"/>
      <c r="AB7" s="22"/>
      <c r="AC7" s="22"/>
      <c r="AD7" s="22"/>
      <c r="AE7" s="22"/>
      <c r="AF7" s="22"/>
      <c r="AG7" s="22"/>
      <c r="AH7" s="22"/>
      <c r="AI7" s="22"/>
      <c r="AJ7" s="22"/>
      <c r="AK7" s="22"/>
      <c r="AL7" s="22"/>
    </row>
    <row r="8" spans="1:91" s="1" customFormat="1" ht="20.100000000000001" customHeight="1" x14ac:dyDescent="0.15">
      <c r="A8" s="22"/>
      <c r="B8" s="22"/>
      <c r="C8" s="22"/>
      <c r="D8" s="22"/>
      <c r="E8" s="22"/>
      <c r="F8" s="22"/>
      <c r="G8" s="22"/>
      <c r="H8" s="22"/>
      <c r="I8" s="22"/>
      <c r="J8" s="22"/>
      <c r="K8" s="22"/>
      <c r="L8" s="22"/>
      <c r="M8" s="22"/>
      <c r="N8" s="22"/>
      <c r="O8" s="22" t="s">
        <v>34</v>
      </c>
      <c r="P8" s="22"/>
      <c r="Q8" s="22"/>
      <c r="R8" s="22"/>
      <c r="S8" s="22"/>
      <c r="T8" s="42" t="s">
        <v>12</v>
      </c>
      <c r="U8" s="789">
        <f>入力シート①!C11</f>
        <v>0</v>
      </c>
      <c r="V8" s="789"/>
      <c r="W8" s="789"/>
      <c r="X8" s="789"/>
      <c r="Y8" s="789"/>
      <c r="Z8" s="789"/>
      <c r="AA8" s="789"/>
      <c r="AB8" s="789"/>
      <c r="AC8" s="43"/>
      <c r="AD8" s="44"/>
      <c r="AE8" s="44"/>
      <c r="AF8" s="44"/>
      <c r="AG8" s="44"/>
      <c r="AH8" s="44"/>
      <c r="AI8" s="43"/>
      <c r="AJ8" s="43"/>
      <c r="AK8" s="43"/>
      <c r="AL8" s="22"/>
      <c r="AN8" s="5" t="s">
        <v>7</v>
      </c>
    </row>
    <row r="9" spans="1:91" s="1" customFormat="1" ht="2.25" customHeight="1" x14ac:dyDescent="0.15">
      <c r="A9" s="22"/>
      <c r="B9" s="22"/>
      <c r="C9" s="22"/>
      <c r="D9" s="22"/>
      <c r="E9" s="22"/>
      <c r="F9" s="22"/>
      <c r="G9" s="22"/>
      <c r="H9" s="22"/>
      <c r="I9" s="22"/>
      <c r="J9" s="22"/>
      <c r="K9" s="22"/>
      <c r="L9" s="22"/>
      <c r="M9" s="22"/>
      <c r="N9" s="22"/>
      <c r="O9" s="22"/>
      <c r="P9" s="22"/>
      <c r="Q9" s="22"/>
      <c r="R9" s="22"/>
      <c r="S9" s="22"/>
      <c r="T9" s="42"/>
      <c r="U9" s="89"/>
      <c r="V9" s="89"/>
      <c r="W9" s="89"/>
      <c r="X9" s="89"/>
      <c r="Y9" s="89"/>
      <c r="Z9" s="89"/>
      <c r="AA9" s="89"/>
      <c r="AB9" s="89"/>
      <c r="AC9" s="43"/>
      <c r="AD9" s="44"/>
      <c r="AE9" s="44"/>
      <c r="AF9" s="44"/>
      <c r="AG9" s="44"/>
      <c r="AH9" s="44"/>
      <c r="AI9" s="43"/>
      <c r="AJ9" s="43"/>
      <c r="AK9" s="43"/>
      <c r="AL9" s="22"/>
      <c r="AN9" s="5"/>
    </row>
    <row r="10" spans="1:91" s="1" customFormat="1" ht="30" customHeight="1" x14ac:dyDescent="0.15">
      <c r="A10" s="22"/>
      <c r="B10" s="22"/>
      <c r="C10" s="22"/>
      <c r="D10" s="22"/>
      <c r="E10" s="22"/>
      <c r="F10" s="22"/>
      <c r="G10" s="22"/>
      <c r="H10" s="22"/>
      <c r="I10" s="22"/>
      <c r="J10" s="22"/>
      <c r="K10" s="22"/>
      <c r="L10" s="22"/>
      <c r="M10" s="22"/>
      <c r="N10" s="22"/>
      <c r="O10" s="784" t="s">
        <v>33</v>
      </c>
      <c r="P10" s="784"/>
      <c r="Q10" s="784"/>
      <c r="R10" s="784"/>
      <c r="S10" s="784"/>
      <c r="T10" s="786">
        <f>入力シート①!C12</f>
        <v>0</v>
      </c>
      <c r="U10" s="786"/>
      <c r="V10" s="786"/>
      <c r="W10" s="786"/>
      <c r="X10" s="786"/>
      <c r="Y10" s="786"/>
      <c r="Z10" s="786"/>
      <c r="AA10" s="786"/>
      <c r="AB10" s="786"/>
      <c r="AC10" s="786"/>
      <c r="AD10" s="786"/>
      <c r="AE10" s="786"/>
      <c r="AF10" s="786"/>
      <c r="AG10" s="786"/>
      <c r="AH10" s="786"/>
      <c r="AI10" s="786"/>
      <c r="AJ10" s="786"/>
      <c r="AK10" s="786"/>
      <c r="AL10" s="45"/>
      <c r="AN10" s="6" t="s">
        <v>13</v>
      </c>
    </row>
    <row r="11" spans="1:91" s="1" customFormat="1" ht="5.0999999999999996" customHeight="1" x14ac:dyDescent="0.15">
      <c r="A11" s="22"/>
      <c r="B11" s="22"/>
      <c r="C11" s="22"/>
      <c r="D11" s="22"/>
      <c r="E11" s="22"/>
      <c r="F11" s="22"/>
      <c r="G11" s="22"/>
      <c r="H11" s="22"/>
      <c r="I11" s="22"/>
      <c r="J11" s="22"/>
      <c r="K11" s="22"/>
      <c r="L11" s="22"/>
      <c r="M11" s="22"/>
      <c r="N11" s="22"/>
      <c r="O11" s="27"/>
      <c r="P11" s="27"/>
      <c r="Q11" s="27"/>
      <c r="R11" s="27"/>
      <c r="S11" s="27"/>
      <c r="T11" s="44"/>
      <c r="U11" s="44"/>
      <c r="V11" s="44"/>
      <c r="W11" s="44"/>
      <c r="X11" s="44"/>
      <c r="Y11" s="44"/>
      <c r="Z11" s="44"/>
      <c r="AA11" s="44"/>
      <c r="AB11" s="44"/>
      <c r="AC11" s="44"/>
      <c r="AD11" s="44"/>
      <c r="AE11" s="44"/>
      <c r="AF11" s="44"/>
      <c r="AG11" s="44"/>
      <c r="AH11" s="44"/>
      <c r="AI11" s="44"/>
      <c r="AJ11" s="44"/>
      <c r="AK11" s="44"/>
      <c r="AL11" s="46"/>
    </row>
    <row r="12" spans="1:91" s="1" customFormat="1" ht="24" customHeight="1" x14ac:dyDescent="0.15">
      <c r="A12" s="22"/>
      <c r="B12" s="22"/>
      <c r="C12" s="22"/>
      <c r="D12" s="22"/>
      <c r="E12" s="22"/>
      <c r="F12" s="22"/>
      <c r="G12" s="22"/>
      <c r="H12" s="22"/>
      <c r="I12" s="22"/>
      <c r="J12" s="22"/>
      <c r="K12" s="22"/>
      <c r="L12" s="22"/>
      <c r="M12" s="22"/>
      <c r="N12" s="22"/>
      <c r="O12" s="633" t="s">
        <v>35</v>
      </c>
      <c r="P12" s="633"/>
      <c r="Q12" s="633"/>
      <c r="R12" s="633"/>
      <c r="S12" s="633"/>
      <c r="T12" s="786">
        <f>入力シート①!C4</f>
        <v>0</v>
      </c>
      <c r="U12" s="786"/>
      <c r="V12" s="786"/>
      <c r="W12" s="786"/>
      <c r="X12" s="786"/>
      <c r="Y12" s="786"/>
      <c r="Z12" s="786"/>
      <c r="AA12" s="786"/>
      <c r="AB12" s="786"/>
      <c r="AC12" s="786"/>
      <c r="AD12" s="786"/>
      <c r="AE12" s="786"/>
      <c r="AF12" s="786"/>
      <c r="AG12" s="786"/>
      <c r="AH12" s="786"/>
      <c r="AI12" s="786"/>
      <c r="AJ12" s="786"/>
      <c r="AK12" s="786"/>
      <c r="AL12" s="47"/>
      <c r="AN12" s="5" t="s">
        <v>10</v>
      </c>
    </row>
    <row r="13" spans="1:91" s="1" customFormat="1" ht="3.75" customHeight="1" x14ac:dyDescent="0.15">
      <c r="A13" s="22"/>
      <c r="B13" s="22"/>
      <c r="C13" s="22"/>
      <c r="D13" s="22"/>
      <c r="E13" s="22"/>
      <c r="F13" s="22"/>
      <c r="G13" s="22"/>
      <c r="H13" s="22"/>
      <c r="I13" s="22"/>
      <c r="J13" s="22"/>
      <c r="K13" s="22"/>
      <c r="L13" s="22"/>
      <c r="M13" s="22"/>
      <c r="N13" s="22"/>
      <c r="O13" s="27"/>
      <c r="P13" s="27"/>
      <c r="Q13" s="27"/>
      <c r="R13" s="27"/>
      <c r="S13" s="27"/>
      <c r="T13" s="38"/>
      <c r="U13" s="38"/>
      <c r="V13" s="38"/>
      <c r="W13" s="38"/>
      <c r="X13" s="38"/>
      <c r="Y13" s="38"/>
      <c r="Z13" s="38"/>
      <c r="AA13" s="38"/>
      <c r="AB13" s="38"/>
      <c r="AC13" s="38"/>
      <c r="AD13" s="38"/>
      <c r="AE13" s="38"/>
      <c r="AF13" s="38"/>
      <c r="AG13" s="38"/>
      <c r="AH13" s="38"/>
      <c r="AI13" s="38"/>
      <c r="AJ13" s="38"/>
      <c r="AK13" s="38"/>
      <c r="AL13" s="47"/>
      <c r="AN13" s="5"/>
    </row>
    <row r="14" spans="1:91" s="1" customFormat="1" ht="21" customHeight="1" x14ac:dyDescent="0.15">
      <c r="A14" s="22"/>
      <c r="B14" s="22"/>
      <c r="C14" s="22"/>
      <c r="D14" s="22"/>
      <c r="E14" s="22"/>
      <c r="F14" s="22"/>
      <c r="G14" s="22"/>
      <c r="H14" s="22"/>
      <c r="I14" s="22"/>
      <c r="J14" s="22"/>
      <c r="K14" s="22"/>
      <c r="L14" s="22"/>
      <c r="M14" s="22"/>
      <c r="N14" s="22"/>
      <c r="O14" s="27" t="s">
        <v>422</v>
      </c>
      <c r="P14" s="27"/>
      <c r="Q14" s="27"/>
      <c r="R14" s="27"/>
      <c r="S14" s="27"/>
      <c r="T14" s="980">
        <f>入力シート①!C6</f>
        <v>0</v>
      </c>
      <c r="U14" s="980"/>
      <c r="V14" s="980"/>
      <c r="W14" s="980"/>
      <c r="X14" s="980"/>
      <c r="Y14" s="980"/>
      <c r="Z14" s="980"/>
      <c r="AA14" s="980"/>
      <c r="AB14" s="980"/>
      <c r="AC14" s="980"/>
      <c r="AD14" s="980"/>
      <c r="AE14" s="980"/>
      <c r="AF14" s="980"/>
      <c r="AG14" s="980"/>
      <c r="AH14" s="980"/>
      <c r="AI14" s="980"/>
      <c r="AJ14" s="980"/>
      <c r="AK14" s="980"/>
      <c r="AL14" s="4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row>
    <row r="15" spans="1:91" s="1" customFormat="1" ht="5.0999999999999996" customHeight="1" x14ac:dyDescent="0.15">
      <c r="A15" s="22"/>
      <c r="B15" s="22"/>
      <c r="C15" s="22"/>
      <c r="D15" s="22"/>
      <c r="E15" s="22"/>
      <c r="F15" s="22"/>
      <c r="G15" s="22"/>
      <c r="H15" s="22"/>
      <c r="I15" s="22"/>
      <c r="J15" s="22"/>
      <c r="K15" s="22"/>
      <c r="L15" s="22"/>
      <c r="M15" s="22"/>
      <c r="N15" s="22"/>
      <c r="O15" s="27"/>
      <c r="P15" s="27"/>
      <c r="Q15" s="27"/>
      <c r="R15" s="27"/>
      <c r="S15" s="27"/>
      <c r="T15" s="44"/>
      <c r="U15" s="44"/>
      <c r="V15" s="44"/>
      <c r="W15" s="44"/>
      <c r="X15" s="44"/>
      <c r="Y15" s="44"/>
      <c r="Z15" s="44"/>
      <c r="AA15" s="44"/>
      <c r="AB15" s="44"/>
      <c r="AC15" s="44"/>
      <c r="AD15" s="44"/>
      <c r="AE15" s="44"/>
      <c r="AF15" s="44"/>
      <c r="AG15" s="44"/>
      <c r="AH15" s="44"/>
      <c r="AI15" s="44"/>
      <c r="AJ15" s="44"/>
      <c r="AK15" s="44"/>
      <c r="AL15" s="4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row>
    <row r="16" spans="1:91" s="1" customFormat="1" ht="23.25" customHeight="1" x14ac:dyDescent="0.15">
      <c r="A16" s="22"/>
      <c r="B16" s="22"/>
      <c r="C16" s="22"/>
      <c r="D16" s="22"/>
      <c r="E16" s="22"/>
      <c r="F16" s="22"/>
      <c r="G16" s="22"/>
      <c r="H16" s="22"/>
      <c r="I16" s="22"/>
      <c r="J16" s="22"/>
      <c r="K16" s="22"/>
      <c r="L16" s="22"/>
      <c r="M16" s="22"/>
      <c r="N16" s="22"/>
      <c r="O16" s="784" t="s">
        <v>36</v>
      </c>
      <c r="P16" s="784"/>
      <c r="Q16" s="784"/>
      <c r="R16" s="784"/>
      <c r="S16" s="784"/>
      <c r="T16" s="786" t="str">
        <f>入力シート①!C5&amp;"　"&amp;入力シート①!C7</f>
        <v>　</v>
      </c>
      <c r="U16" s="786"/>
      <c r="V16" s="786"/>
      <c r="W16" s="786"/>
      <c r="X16" s="786"/>
      <c r="Y16" s="786"/>
      <c r="Z16" s="786"/>
      <c r="AA16" s="786"/>
      <c r="AB16" s="786"/>
      <c r="AC16" s="786"/>
      <c r="AD16" s="786"/>
      <c r="AE16" s="786"/>
      <c r="AF16" s="786"/>
      <c r="AG16" s="786"/>
      <c r="AH16" s="786"/>
      <c r="AI16" s="786"/>
      <c r="AJ16" s="786"/>
      <c r="AK16" s="786"/>
      <c r="AL16" s="48"/>
      <c r="AN16" s="5" t="s">
        <v>11</v>
      </c>
    </row>
    <row r="17" spans="1:42" s="1" customFormat="1" ht="3.75" customHeight="1" x14ac:dyDescent="0.15">
      <c r="A17" s="22"/>
      <c r="B17" s="22"/>
      <c r="C17" s="22"/>
      <c r="D17" s="22"/>
      <c r="E17" s="22"/>
      <c r="F17" s="22"/>
      <c r="G17" s="22"/>
      <c r="H17" s="22"/>
      <c r="I17" s="22"/>
      <c r="J17" s="22"/>
      <c r="K17" s="22"/>
      <c r="L17" s="22"/>
      <c r="M17" s="22"/>
      <c r="N17" s="22"/>
      <c r="O17" s="37"/>
      <c r="P17" s="37"/>
      <c r="Q17" s="37"/>
      <c r="R17" s="37"/>
      <c r="S17" s="37"/>
      <c r="T17" s="38"/>
      <c r="U17" s="38"/>
      <c r="V17" s="38"/>
      <c r="W17" s="38"/>
      <c r="X17" s="38"/>
      <c r="Y17" s="38"/>
      <c r="Z17" s="38"/>
      <c r="AA17" s="38"/>
      <c r="AB17" s="38"/>
      <c r="AC17" s="38"/>
      <c r="AD17" s="38"/>
      <c r="AE17" s="38"/>
      <c r="AF17" s="38"/>
      <c r="AG17" s="38"/>
      <c r="AH17" s="38"/>
      <c r="AI17" s="38"/>
      <c r="AJ17" s="38"/>
      <c r="AK17" s="38"/>
      <c r="AL17" s="48"/>
      <c r="AN17" s="5"/>
    </row>
    <row r="18" spans="1:42" s="1" customFormat="1" ht="3.75" customHeight="1" x14ac:dyDescent="0.15">
      <c r="A18" s="22"/>
      <c r="B18" s="22"/>
      <c r="C18" s="22"/>
      <c r="D18" s="22"/>
      <c r="E18" s="22"/>
      <c r="F18" s="22"/>
      <c r="G18" s="22"/>
      <c r="H18" s="22"/>
      <c r="I18" s="22"/>
      <c r="J18" s="22"/>
      <c r="K18" s="22"/>
      <c r="L18" s="22"/>
      <c r="M18" s="22"/>
      <c r="N18" s="22"/>
      <c r="O18" s="37"/>
      <c r="P18" s="37"/>
      <c r="Q18" s="37"/>
      <c r="R18" s="37"/>
      <c r="S18" s="37"/>
      <c r="T18" s="38"/>
      <c r="U18" s="38"/>
      <c r="V18" s="38"/>
      <c r="W18" s="38"/>
      <c r="X18" s="38"/>
      <c r="Y18" s="38"/>
      <c r="Z18" s="38"/>
      <c r="AA18" s="38"/>
      <c r="AB18" s="38"/>
      <c r="AC18" s="38"/>
      <c r="AD18" s="38"/>
      <c r="AE18" s="38"/>
      <c r="AF18" s="38"/>
      <c r="AG18" s="38"/>
      <c r="AH18" s="38"/>
      <c r="AI18" s="38"/>
      <c r="AJ18" s="38"/>
      <c r="AK18" s="38"/>
      <c r="AL18" s="48"/>
      <c r="AN18" s="5"/>
    </row>
    <row r="19" spans="1:42" s="1" customFormat="1" ht="21" customHeight="1" x14ac:dyDescent="0.15">
      <c r="A19" s="22"/>
      <c r="B19" s="22"/>
      <c r="C19" s="22"/>
      <c r="D19" s="22"/>
      <c r="E19" s="22"/>
      <c r="F19" s="22"/>
      <c r="G19" s="22"/>
      <c r="H19" s="22"/>
      <c r="I19" s="22"/>
      <c r="J19" s="22"/>
      <c r="K19" s="22"/>
      <c r="L19" s="22"/>
      <c r="M19" s="22"/>
      <c r="N19" s="22"/>
      <c r="O19" s="784" t="s">
        <v>137</v>
      </c>
      <c r="P19" s="784"/>
      <c r="Q19" s="784"/>
      <c r="R19" s="784"/>
      <c r="S19" s="784"/>
      <c r="T19" s="22" t="s">
        <v>139</v>
      </c>
      <c r="U19" s="58"/>
      <c r="V19" s="979">
        <f>入力シート①!C9</f>
        <v>0</v>
      </c>
      <c r="W19" s="788"/>
      <c r="X19" s="788"/>
      <c r="Y19" s="788"/>
      <c r="Z19" s="788"/>
      <c r="AA19" s="788"/>
      <c r="AB19" s="788"/>
      <c r="AC19" s="788"/>
      <c r="AD19" s="788"/>
      <c r="AE19" s="788"/>
      <c r="AF19" s="788"/>
      <c r="AG19" s="788"/>
      <c r="AH19" s="85"/>
      <c r="AI19" s="85"/>
      <c r="AJ19" s="85"/>
      <c r="AK19" s="85"/>
      <c r="AL19" s="49"/>
    </row>
    <row r="20" spans="1:42" s="1" customFormat="1" ht="3.75" customHeight="1" x14ac:dyDescent="0.15">
      <c r="A20" s="22"/>
      <c r="B20" s="22"/>
      <c r="C20" s="22"/>
      <c r="D20" s="22"/>
      <c r="E20" s="22"/>
      <c r="F20" s="22"/>
      <c r="G20" s="22"/>
      <c r="H20" s="22"/>
      <c r="I20" s="22"/>
      <c r="J20" s="22"/>
      <c r="K20" s="22"/>
      <c r="L20" s="22"/>
      <c r="M20" s="22"/>
      <c r="N20" s="22"/>
      <c r="O20" s="37"/>
      <c r="P20" s="37"/>
      <c r="Q20" s="37"/>
      <c r="R20" s="37"/>
      <c r="S20" s="37"/>
      <c r="T20" s="38"/>
      <c r="U20" s="38"/>
      <c r="V20" s="38"/>
      <c r="W20" s="38"/>
      <c r="X20" s="38"/>
      <c r="Y20" s="38"/>
      <c r="Z20" s="38"/>
      <c r="AA20" s="38"/>
      <c r="AB20" s="38"/>
      <c r="AC20" s="38"/>
      <c r="AD20" s="38"/>
      <c r="AE20" s="38"/>
      <c r="AF20" s="38"/>
      <c r="AG20" s="38"/>
      <c r="AH20" s="38"/>
      <c r="AI20" s="38"/>
      <c r="AJ20" s="38"/>
      <c r="AK20" s="38"/>
      <c r="AL20" s="48"/>
      <c r="AN20" s="5"/>
    </row>
    <row r="21" spans="1:42" s="1" customFormat="1" ht="21" customHeight="1" x14ac:dyDescent="0.15">
      <c r="A21" s="22"/>
      <c r="B21" s="22"/>
      <c r="C21" s="22"/>
      <c r="D21" s="22"/>
      <c r="E21" s="22"/>
      <c r="F21" s="22"/>
      <c r="G21" s="22"/>
      <c r="H21" s="22"/>
      <c r="I21" s="22"/>
      <c r="J21" s="22"/>
      <c r="K21" s="22"/>
      <c r="L21" s="22"/>
      <c r="M21" s="22"/>
      <c r="N21" s="22"/>
      <c r="O21" s="784" t="s">
        <v>138</v>
      </c>
      <c r="P21" s="784"/>
      <c r="Q21" s="784"/>
      <c r="R21" s="784"/>
      <c r="S21" s="784"/>
      <c r="T21" s="986">
        <f>入力シート①!C10</f>
        <v>0</v>
      </c>
      <c r="U21" s="986"/>
      <c r="V21" s="986"/>
      <c r="W21" s="986"/>
      <c r="X21" s="986"/>
      <c r="Y21" s="986"/>
      <c r="Z21" s="986"/>
      <c r="AA21" s="986"/>
      <c r="AB21" s="986"/>
      <c r="AC21" s="986"/>
      <c r="AD21" s="986"/>
      <c r="AE21" s="986"/>
      <c r="AF21" s="986"/>
      <c r="AG21" s="986"/>
      <c r="AH21" s="986"/>
      <c r="AI21" s="85"/>
      <c r="AJ21" s="85"/>
      <c r="AK21" s="85"/>
      <c r="AL21" s="49"/>
    </row>
    <row r="22" spans="1:42" s="1" customFormat="1" ht="54.75" customHeight="1" x14ac:dyDescent="0.15">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row>
    <row r="23" spans="1:42" s="1" customFormat="1" ht="20.100000000000001" customHeight="1" x14ac:dyDescent="0.15">
      <c r="A23" s="34"/>
      <c r="B23" s="984" t="s">
        <v>136</v>
      </c>
      <c r="C23" s="984"/>
      <c r="D23" s="984"/>
      <c r="E23" s="984"/>
      <c r="F23" s="984"/>
      <c r="G23" s="984"/>
      <c r="H23" s="984"/>
      <c r="I23" s="984"/>
      <c r="J23" s="984"/>
      <c r="K23" s="984"/>
      <c r="L23" s="984"/>
      <c r="M23" s="984"/>
      <c r="N23" s="984"/>
      <c r="O23" s="984"/>
      <c r="P23" s="984"/>
      <c r="Q23" s="984"/>
      <c r="R23" s="984"/>
      <c r="S23" s="984"/>
      <c r="T23" s="984"/>
      <c r="U23" s="984"/>
      <c r="V23" s="984"/>
      <c r="W23" s="984"/>
      <c r="X23" s="984"/>
      <c r="Y23" s="984"/>
      <c r="Z23" s="984"/>
      <c r="AA23" s="984"/>
      <c r="AB23" s="984"/>
      <c r="AC23" s="984"/>
      <c r="AD23" s="984"/>
      <c r="AE23" s="984"/>
      <c r="AF23" s="984"/>
      <c r="AG23" s="984"/>
      <c r="AH23" s="984"/>
      <c r="AI23" s="984"/>
      <c r="AJ23" s="984"/>
      <c r="AK23" s="984"/>
      <c r="AL23" s="34"/>
      <c r="AP23" s="7"/>
    </row>
    <row r="24" spans="1:42" s="1" customFormat="1" ht="20.100000000000001" customHeight="1" x14ac:dyDescent="0.15">
      <c r="A24" s="34"/>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34"/>
      <c r="AP24" s="7"/>
    </row>
    <row r="25" spans="1:42" s="1" customFormat="1" ht="20.100000000000001" customHeight="1" x14ac:dyDescent="0.15">
      <c r="A25" s="22"/>
      <c r="B25" s="92">
        <f>入力シート①!C30</f>
        <v>0</v>
      </c>
      <c r="C25" s="987" t="s">
        <v>352</v>
      </c>
      <c r="D25" s="988"/>
      <c r="E25" s="988"/>
      <c r="F25" s="988"/>
      <c r="G25" s="988"/>
      <c r="H25" s="988"/>
      <c r="I25" s="988"/>
      <c r="J25" s="988"/>
      <c r="K25" s="988"/>
      <c r="L25" s="988"/>
      <c r="M25" s="988"/>
      <c r="N25" s="988"/>
      <c r="O25" s="988"/>
      <c r="P25" s="988"/>
      <c r="Q25" s="988"/>
      <c r="R25" s="988"/>
      <c r="S25" s="988"/>
      <c r="T25" s="988"/>
      <c r="U25" s="988"/>
      <c r="V25" s="988"/>
      <c r="W25" s="988"/>
      <c r="X25" s="988"/>
      <c r="Y25" s="988"/>
      <c r="Z25" s="988"/>
      <c r="AA25" s="988"/>
      <c r="AB25" s="988"/>
      <c r="AC25" s="988"/>
      <c r="AD25" s="988"/>
      <c r="AE25" s="988"/>
      <c r="AF25" s="988"/>
      <c r="AG25" s="988"/>
      <c r="AH25" s="988"/>
      <c r="AI25" s="988"/>
      <c r="AJ25" s="988"/>
      <c r="AK25" s="35"/>
      <c r="AL25" s="35"/>
    </row>
    <row r="26" spans="1:42" s="1" customFormat="1" ht="20.100000000000001" customHeight="1" x14ac:dyDescent="0.15">
      <c r="A26" s="22"/>
      <c r="B26" s="983" t="s">
        <v>353</v>
      </c>
      <c r="C26" s="985"/>
      <c r="D26" s="985"/>
      <c r="E26" s="985"/>
      <c r="F26" s="985"/>
      <c r="G26" s="985"/>
      <c r="H26" s="985"/>
      <c r="I26" s="985"/>
      <c r="J26" s="985"/>
      <c r="K26" s="985"/>
      <c r="L26" s="985"/>
      <c r="M26" s="985"/>
      <c r="N26" s="985"/>
      <c r="O26" s="985"/>
      <c r="P26" s="985"/>
      <c r="Q26" s="985"/>
      <c r="R26" s="985"/>
      <c r="S26" s="985"/>
      <c r="T26" s="985"/>
      <c r="U26" s="985"/>
      <c r="V26" s="985"/>
      <c r="W26" s="985"/>
      <c r="X26" s="985"/>
      <c r="Y26" s="985"/>
      <c r="Z26" s="985"/>
      <c r="AA26" s="985"/>
      <c r="AB26" s="985"/>
      <c r="AC26" s="985"/>
      <c r="AD26" s="985"/>
      <c r="AE26" s="985"/>
      <c r="AF26" s="985"/>
      <c r="AG26" s="985"/>
      <c r="AH26" s="985"/>
      <c r="AI26" s="985"/>
      <c r="AJ26" s="985"/>
      <c r="AK26" s="985"/>
      <c r="AL26" s="22"/>
      <c r="AM26" s="22"/>
    </row>
    <row r="27" spans="1:42" s="1" customFormat="1" ht="20.100000000000001" customHeight="1" x14ac:dyDescent="0.15">
      <c r="A27" s="22"/>
      <c r="B27" s="985"/>
      <c r="C27" s="985"/>
      <c r="D27" s="985"/>
      <c r="E27" s="985"/>
      <c r="F27" s="985"/>
      <c r="G27" s="985"/>
      <c r="H27" s="985"/>
      <c r="I27" s="985"/>
      <c r="J27" s="985"/>
      <c r="K27" s="985"/>
      <c r="L27" s="985"/>
      <c r="M27" s="985"/>
      <c r="N27" s="985"/>
      <c r="O27" s="985"/>
      <c r="P27" s="985"/>
      <c r="Q27" s="985"/>
      <c r="R27" s="985"/>
      <c r="S27" s="985"/>
      <c r="T27" s="985"/>
      <c r="U27" s="985"/>
      <c r="V27" s="985"/>
      <c r="W27" s="985"/>
      <c r="X27" s="985"/>
      <c r="Y27" s="985"/>
      <c r="Z27" s="985"/>
      <c r="AA27" s="985"/>
      <c r="AB27" s="985"/>
      <c r="AC27" s="985"/>
      <c r="AD27" s="985"/>
      <c r="AE27" s="985"/>
      <c r="AF27" s="985"/>
      <c r="AG27" s="985"/>
      <c r="AH27" s="985"/>
      <c r="AI27" s="985"/>
      <c r="AJ27" s="985"/>
      <c r="AK27" s="985"/>
      <c r="AL27" s="22"/>
      <c r="AM27" s="22"/>
    </row>
    <row r="28" spans="1:42" s="1" customFormat="1" ht="21.75" customHeight="1" x14ac:dyDescent="0.15">
      <c r="A28" s="22"/>
      <c r="B28" s="981"/>
      <c r="C28" s="981"/>
      <c r="D28" s="981"/>
      <c r="E28" s="981"/>
      <c r="F28" s="981"/>
      <c r="G28" s="981"/>
      <c r="H28" s="981"/>
      <c r="I28" s="981"/>
      <c r="J28" s="981"/>
      <c r="K28" s="981"/>
      <c r="L28" s="981"/>
      <c r="M28" s="981"/>
      <c r="N28" s="981"/>
      <c r="O28" s="981"/>
      <c r="P28" s="981"/>
      <c r="Q28" s="981"/>
      <c r="R28" s="981"/>
      <c r="S28" s="981"/>
      <c r="T28" s="981"/>
      <c r="U28" s="981"/>
      <c r="V28" s="981"/>
      <c r="W28" s="981"/>
      <c r="X28" s="981"/>
      <c r="Y28" s="981"/>
      <c r="Z28" s="981"/>
      <c r="AA28" s="981"/>
      <c r="AB28" s="981"/>
      <c r="AC28" s="981"/>
      <c r="AD28" s="981"/>
      <c r="AE28" s="981"/>
      <c r="AF28" s="981"/>
      <c r="AG28" s="981"/>
      <c r="AH28" s="981"/>
      <c r="AI28" s="981"/>
      <c r="AJ28" s="981"/>
      <c r="AK28" s="981"/>
      <c r="AL28" s="35"/>
    </row>
    <row r="29" spans="1:42" s="1" customFormat="1" ht="11.25" customHeight="1" x14ac:dyDescent="0.15">
      <c r="A29" s="22"/>
      <c r="B29" s="25"/>
      <c r="C29" s="25"/>
      <c r="D29" s="25"/>
      <c r="E29" s="25"/>
      <c r="F29" s="25"/>
      <c r="G29" s="25"/>
      <c r="H29" s="25"/>
      <c r="I29" s="25"/>
      <c r="J29" s="25"/>
      <c r="K29" s="25"/>
      <c r="L29" s="25"/>
      <c r="M29" s="2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row>
    <row r="30" spans="1:42" s="1" customFormat="1" ht="20.100000000000001" customHeight="1" x14ac:dyDescent="0.15">
      <c r="A30" s="22"/>
      <c r="B30" s="981" t="s">
        <v>142</v>
      </c>
      <c r="C30" s="981"/>
      <c r="D30" s="981"/>
      <c r="E30" s="981"/>
      <c r="F30" s="981"/>
      <c r="G30" s="981"/>
      <c r="H30" s="981"/>
      <c r="I30" s="981"/>
      <c r="J30" s="981"/>
      <c r="K30" s="981"/>
      <c r="L30" s="981"/>
      <c r="M30" s="981"/>
      <c r="N30" s="981"/>
      <c r="O30" s="981"/>
      <c r="P30" s="981"/>
      <c r="Q30" s="981"/>
      <c r="R30" s="981"/>
      <c r="S30" s="981"/>
      <c r="T30" s="981"/>
      <c r="U30" s="981"/>
      <c r="V30" s="981"/>
      <c r="W30" s="981"/>
      <c r="X30" s="981"/>
      <c r="Y30" s="981"/>
      <c r="Z30" s="981"/>
      <c r="AA30" s="981"/>
      <c r="AB30" s="981"/>
      <c r="AC30" s="981"/>
      <c r="AD30" s="981"/>
      <c r="AE30" s="981"/>
      <c r="AF30" s="981"/>
      <c r="AG30" s="981"/>
      <c r="AH30" s="981"/>
      <c r="AI30" s="981"/>
      <c r="AJ30" s="981"/>
      <c r="AK30" s="981"/>
      <c r="AL30" s="22"/>
      <c r="AM30" s="22"/>
    </row>
    <row r="31" spans="1:42" s="1" customFormat="1" ht="18" customHeight="1" x14ac:dyDescent="0.15">
      <c r="A31" s="22"/>
      <c r="B31" s="50"/>
      <c r="C31" s="22"/>
      <c r="D31" s="50"/>
      <c r="E31" s="50"/>
      <c r="F31" s="50"/>
      <c r="G31" s="50"/>
      <c r="H31" s="50"/>
      <c r="I31" s="50"/>
      <c r="J31" s="83"/>
      <c r="K31" s="83"/>
      <c r="L31" s="83"/>
      <c r="M31" s="83"/>
      <c r="N31" s="83"/>
      <c r="O31" s="83"/>
      <c r="P31" s="83"/>
      <c r="Q31" s="83"/>
      <c r="R31" s="83"/>
      <c r="S31" s="83"/>
      <c r="T31" s="83"/>
      <c r="U31" s="83"/>
      <c r="V31" s="83"/>
      <c r="W31" s="83"/>
      <c r="X31" s="83"/>
      <c r="Y31" s="50"/>
      <c r="Z31" s="50"/>
      <c r="AA31" s="50"/>
      <c r="AB31" s="22"/>
      <c r="AC31" s="50"/>
      <c r="AD31" s="50"/>
      <c r="AE31" s="50"/>
      <c r="AF31" s="50"/>
      <c r="AG31" s="50"/>
      <c r="AH31" s="50"/>
      <c r="AI31" s="50"/>
      <c r="AJ31" s="50"/>
      <c r="AK31" s="26"/>
      <c r="AL31" s="26"/>
    </row>
    <row r="32" spans="1:42" s="1" customFormat="1" ht="16.5" customHeight="1" x14ac:dyDescent="0.15">
      <c r="A32" s="22"/>
      <c r="B32" s="982" t="s">
        <v>143</v>
      </c>
      <c r="C32" s="982"/>
      <c r="D32" s="982"/>
      <c r="E32" s="983" t="s">
        <v>629</v>
      </c>
      <c r="F32" s="983"/>
      <c r="G32" s="983"/>
      <c r="H32" s="983"/>
      <c r="I32" s="983"/>
      <c r="J32" s="983"/>
      <c r="K32" s="983"/>
      <c r="L32" s="983"/>
      <c r="M32" s="983"/>
      <c r="N32" s="983"/>
      <c r="O32" s="983"/>
      <c r="P32" s="983"/>
      <c r="Q32" s="983"/>
      <c r="R32" s="983"/>
      <c r="S32" s="983"/>
      <c r="T32" s="983"/>
      <c r="U32" s="983"/>
      <c r="V32" s="983"/>
      <c r="W32" s="983"/>
      <c r="X32" s="983"/>
      <c r="Y32" s="983"/>
      <c r="Z32" s="983"/>
      <c r="AA32" s="983"/>
      <c r="AB32" s="983"/>
      <c r="AC32" s="983"/>
      <c r="AD32" s="983"/>
      <c r="AE32" s="983"/>
      <c r="AF32" s="983"/>
      <c r="AG32" s="983"/>
      <c r="AH32" s="983"/>
      <c r="AI32" s="983"/>
      <c r="AJ32" s="983"/>
      <c r="AK32" s="983"/>
      <c r="AL32" s="35"/>
    </row>
    <row r="33" spans="1:39" s="2" customFormat="1" ht="0.75" hidden="1" customHeight="1" x14ac:dyDescent="0.15">
      <c r="A33" s="22"/>
      <c r="B33" s="87"/>
      <c r="C33" s="87"/>
      <c r="D33" s="87"/>
      <c r="E33" s="983"/>
      <c r="F33" s="983"/>
      <c r="G33" s="983"/>
      <c r="H33" s="983"/>
      <c r="I33" s="983"/>
      <c r="J33" s="983"/>
      <c r="K33" s="983"/>
      <c r="L33" s="983"/>
      <c r="M33" s="983"/>
      <c r="N33" s="983"/>
      <c r="O33" s="983"/>
      <c r="P33" s="983"/>
      <c r="Q33" s="983"/>
      <c r="R33" s="983"/>
      <c r="S33" s="983"/>
      <c r="T33" s="983"/>
      <c r="U33" s="983"/>
      <c r="V33" s="983"/>
      <c r="W33" s="983"/>
      <c r="X33" s="983"/>
      <c r="Y33" s="983"/>
      <c r="Z33" s="983"/>
      <c r="AA33" s="983"/>
      <c r="AB33" s="983"/>
      <c r="AC33" s="983"/>
      <c r="AD33" s="983"/>
      <c r="AE33" s="983"/>
      <c r="AF33" s="983"/>
      <c r="AG33" s="983"/>
      <c r="AH33" s="983"/>
      <c r="AI33" s="983"/>
      <c r="AJ33" s="983"/>
      <c r="AK33" s="983"/>
      <c r="AL33" s="34"/>
    </row>
    <row r="34" spans="1:39" s="1" customFormat="1" ht="19.5" hidden="1" customHeight="1" x14ac:dyDescent="0.15">
      <c r="A34" s="22"/>
      <c r="B34" s="87"/>
      <c r="C34" s="87"/>
      <c r="D34" s="87"/>
      <c r="E34" s="983"/>
      <c r="F34" s="983"/>
      <c r="G34" s="983"/>
      <c r="H34" s="983"/>
      <c r="I34" s="983"/>
      <c r="J34" s="983"/>
      <c r="K34" s="983"/>
      <c r="L34" s="983"/>
      <c r="M34" s="983"/>
      <c r="N34" s="983"/>
      <c r="O34" s="983"/>
      <c r="P34" s="983"/>
      <c r="Q34" s="983"/>
      <c r="R34" s="983"/>
      <c r="S34" s="983"/>
      <c r="T34" s="983"/>
      <c r="U34" s="983"/>
      <c r="V34" s="983"/>
      <c r="W34" s="983"/>
      <c r="X34" s="983"/>
      <c r="Y34" s="983"/>
      <c r="Z34" s="983"/>
      <c r="AA34" s="983"/>
      <c r="AB34" s="983"/>
      <c r="AC34" s="983"/>
      <c r="AD34" s="983"/>
      <c r="AE34" s="983"/>
      <c r="AF34" s="983"/>
      <c r="AG34" s="983"/>
      <c r="AH34" s="983"/>
      <c r="AI34" s="983"/>
      <c r="AJ34" s="983"/>
      <c r="AK34" s="983"/>
      <c r="AL34" s="35"/>
    </row>
    <row r="35" spans="1:39" s="2" customFormat="1" ht="2.25" customHeight="1" x14ac:dyDescent="0.15">
      <c r="A35" s="22"/>
      <c r="B35" s="87"/>
      <c r="C35" s="87"/>
      <c r="D35" s="87"/>
      <c r="E35" s="983"/>
      <c r="F35" s="983"/>
      <c r="G35" s="983"/>
      <c r="H35" s="983"/>
      <c r="I35" s="983"/>
      <c r="J35" s="983"/>
      <c r="K35" s="983"/>
      <c r="L35" s="983"/>
      <c r="M35" s="983"/>
      <c r="N35" s="983"/>
      <c r="O35" s="983"/>
      <c r="P35" s="983"/>
      <c r="Q35" s="983"/>
      <c r="R35" s="983"/>
      <c r="S35" s="983"/>
      <c r="T35" s="983"/>
      <c r="U35" s="983"/>
      <c r="V35" s="983"/>
      <c r="W35" s="983"/>
      <c r="X35" s="983"/>
      <c r="Y35" s="983"/>
      <c r="Z35" s="983"/>
      <c r="AA35" s="983"/>
      <c r="AB35" s="983"/>
      <c r="AC35" s="983"/>
      <c r="AD35" s="983"/>
      <c r="AE35" s="983"/>
      <c r="AF35" s="983"/>
      <c r="AG35" s="983"/>
      <c r="AH35" s="983"/>
      <c r="AI35" s="983"/>
      <c r="AJ35" s="983"/>
      <c r="AK35" s="983"/>
      <c r="AL35" s="22"/>
    </row>
    <row r="36" spans="1:39" s="2" customFormat="1" ht="9" customHeight="1" x14ac:dyDescent="0.15">
      <c r="A36" s="22"/>
      <c r="B36" s="87"/>
      <c r="C36" s="87"/>
      <c r="D36" s="87"/>
      <c r="E36" s="983"/>
      <c r="F36" s="983"/>
      <c r="G36" s="983"/>
      <c r="H36" s="983"/>
      <c r="I36" s="983"/>
      <c r="J36" s="983"/>
      <c r="K36" s="983"/>
      <c r="L36" s="983"/>
      <c r="M36" s="983"/>
      <c r="N36" s="983"/>
      <c r="O36" s="983"/>
      <c r="P36" s="983"/>
      <c r="Q36" s="983"/>
      <c r="R36" s="983"/>
      <c r="S36" s="983"/>
      <c r="T36" s="983"/>
      <c r="U36" s="983"/>
      <c r="V36" s="983"/>
      <c r="W36" s="983"/>
      <c r="X36" s="983"/>
      <c r="Y36" s="983"/>
      <c r="Z36" s="983"/>
      <c r="AA36" s="983"/>
      <c r="AB36" s="983"/>
      <c r="AC36" s="983"/>
      <c r="AD36" s="983"/>
      <c r="AE36" s="983"/>
      <c r="AF36" s="983"/>
      <c r="AG36" s="983"/>
      <c r="AH36" s="983"/>
      <c r="AI36" s="983"/>
      <c r="AJ36" s="983"/>
      <c r="AK36" s="983"/>
      <c r="AL36" s="34"/>
    </row>
    <row r="37" spans="1:39" s="2" customFormat="1" ht="29.25" customHeight="1" x14ac:dyDescent="0.15">
      <c r="A37" s="22"/>
      <c r="B37" s="87"/>
      <c r="C37" s="87"/>
      <c r="D37" s="87"/>
      <c r="E37" s="983"/>
      <c r="F37" s="983"/>
      <c r="G37" s="983"/>
      <c r="H37" s="983"/>
      <c r="I37" s="983"/>
      <c r="J37" s="983"/>
      <c r="K37" s="983"/>
      <c r="L37" s="983"/>
      <c r="M37" s="983"/>
      <c r="N37" s="983"/>
      <c r="O37" s="983"/>
      <c r="P37" s="983"/>
      <c r="Q37" s="983"/>
      <c r="R37" s="983"/>
      <c r="S37" s="983"/>
      <c r="T37" s="983"/>
      <c r="U37" s="983"/>
      <c r="V37" s="983"/>
      <c r="W37" s="983"/>
      <c r="X37" s="983"/>
      <c r="Y37" s="983"/>
      <c r="Z37" s="983"/>
      <c r="AA37" s="983"/>
      <c r="AB37" s="983"/>
      <c r="AC37" s="983"/>
      <c r="AD37" s="983"/>
      <c r="AE37" s="983"/>
      <c r="AF37" s="983"/>
      <c r="AG37" s="983"/>
      <c r="AH37" s="983"/>
      <c r="AI37" s="983"/>
      <c r="AJ37" s="983"/>
      <c r="AK37" s="983"/>
      <c r="AL37" s="35"/>
    </row>
    <row r="38" spans="1:39" s="1" customFormat="1" ht="20.100000000000001" customHeight="1" x14ac:dyDescent="0.15">
      <c r="A38" s="22"/>
      <c r="B38" s="87"/>
      <c r="C38" s="87"/>
      <c r="D38" s="87"/>
      <c r="E38" s="983"/>
      <c r="F38" s="983"/>
      <c r="G38" s="983"/>
      <c r="H38" s="983"/>
      <c r="I38" s="983"/>
      <c r="J38" s="983"/>
      <c r="K38" s="983"/>
      <c r="L38" s="983"/>
      <c r="M38" s="983"/>
      <c r="N38" s="983"/>
      <c r="O38" s="983"/>
      <c r="P38" s="983"/>
      <c r="Q38" s="983"/>
      <c r="R38" s="983"/>
      <c r="S38" s="983"/>
      <c r="T38" s="983"/>
      <c r="U38" s="983"/>
      <c r="V38" s="983"/>
      <c r="W38" s="983"/>
      <c r="X38" s="983"/>
      <c r="Y38" s="983"/>
      <c r="Z38" s="983"/>
      <c r="AA38" s="983"/>
      <c r="AB38" s="983"/>
      <c r="AC38" s="983"/>
      <c r="AD38" s="983"/>
      <c r="AE38" s="983"/>
      <c r="AF38" s="983"/>
      <c r="AG38" s="983"/>
      <c r="AH38" s="983"/>
      <c r="AI38" s="983"/>
      <c r="AJ38" s="983"/>
      <c r="AK38" s="983"/>
      <c r="AL38" s="22"/>
      <c r="AM38" s="22"/>
    </row>
    <row r="39" spans="1:39" s="1" customFormat="1" ht="11.25" customHeight="1" x14ac:dyDescent="0.15">
      <c r="A39" s="22"/>
      <c r="B39" s="87"/>
      <c r="C39" s="87"/>
      <c r="D39" s="87"/>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35"/>
    </row>
    <row r="40" spans="1:39" s="1" customFormat="1" ht="20.100000000000001" customHeight="1" x14ac:dyDescent="0.15">
      <c r="A40" s="22"/>
      <c r="B40" s="982" t="s">
        <v>148</v>
      </c>
      <c r="C40" s="982"/>
      <c r="D40" s="982"/>
      <c r="E40" s="983" t="s">
        <v>144</v>
      </c>
      <c r="F40" s="983"/>
      <c r="G40" s="983"/>
      <c r="H40" s="983"/>
      <c r="I40" s="983"/>
      <c r="J40" s="983"/>
      <c r="K40" s="983"/>
      <c r="L40" s="983"/>
      <c r="M40" s="983"/>
      <c r="N40" s="983"/>
      <c r="O40" s="983"/>
      <c r="P40" s="983"/>
      <c r="Q40" s="983"/>
      <c r="R40" s="983"/>
      <c r="S40" s="983"/>
      <c r="T40" s="983"/>
      <c r="U40" s="983"/>
      <c r="V40" s="983"/>
      <c r="W40" s="983"/>
      <c r="X40" s="983"/>
      <c r="Y40" s="983"/>
      <c r="Z40" s="983"/>
      <c r="AA40" s="983"/>
      <c r="AB40" s="983"/>
      <c r="AC40" s="983"/>
      <c r="AD40" s="983"/>
      <c r="AE40" s="983"/>
      <c r="AF40" s="983"/>
      <c r="AG40" s="983"/>
      <c r="AH40" s="983"/>
      <c r="AI40" s="983"/>
      <c r="AJ40" s="983"/>
      <c r="AK40" s="87"/>
      <c r="AL40" s="22"/>
      <c r="AM40" s="22"/>
    </row>
    <row r="41" spans="1:39" s="1" customFormat="1" ht="18" customHeight="1" x14ac:dyDescent="0.15">
      <c r="A41" s="22"/>
      <c r="B41" s="87"/>
      <c r="C41" s="87"/>
      <c r="D41" s="87"/>
      <c r="E41" s="983"/>
      <c r="F41" s="983"/>
      <c r="G41" s="983"/>
      <c r="H41" s="983"/>
      <c r="I41" s="983"/>
      <c r="J41" s="983"/>
      <c r="K41" s="983"/>
      <c r="L41" s="983"/>
      <c r="M41" s="983"/>
      <c r="N41" s="983"/>
      <c r="O41" s="983"/>
      <c r="P41" s="983"/>
      <c r="Q41" s="983"/>
      <c r="R41" s="983"/>
      <c r="S41" s="983"/>
      <c r="T41" s="983"/>
      <c r="U41" s="983"/>
      <c r="V41" s="983"/>
      <c r="W41" s="983"/>
      <c r="X41" s="983"/>
      <c r="Y41" s="983"/>
      <c r="Z41" s="983"/>
      <c r="AA41" s="983"/>
      <c r="AB41" s="983"/>
      <c r="AC41" s="983"/>
      <c r="AD41" s="983"/>
      <c r="AE41" s="983"/>
      <c r="AF41" s="983"/>
      <c r="AG41" s="983"/>
      <c r="AH41" s="983"/>
      <c r="AI41" s="983"/>
      <c r="AJ41" s="983"/>
      <c r="AK41" s="87"/>
      <c r="AL41" s="26"/>
    </row>
    <row r="42" spans="1:39" s="1" customFormat="1" ht="16.5" customHeight="1" x14ac:dyDescent="0.15">
      <c r="A42" s="22"/>
      <c r="B42" s="87"/>
      <c r="C42" s="87"/>
      <c r="D42" s="87"/>
      <c r="E42" s="983"/>
      <c r="F42" s="983"/>
      <c r="G42" s="983"/>
      <c r="H42" s="983"/>
      <c r="I42" s="983"/>
      <c r="J42" s="983"/>
      <c r="K42" s="983"/>
      <c r="L42" s="983"/>
      <c r="M42" s="983"/>
      <c r="N42" s="983"/>
      <c r="O42" s="983"/>
      <c r="P42" s="983"/>
      <c r="Q42" s="983"/>
      <c r="R42" s="983"/>
      <c r="S42" s="983"/>
      <c r="T42" s="983"/>
      <c r="U42" s="983"/>
      <c r="V42" s="983"/>
      <c r="W42" s="983"/>
      <c r="X42" s="983"/>
      <c r="Y42" s="983"/>
      <c r="Z42" s="983"/>
      <c r="AA42" s="983"/>
      <c r="AB42" s="983"/>
      <c r="AC42" s="983"/>
      <c r="AD42" s="983"/>
      <c r="AE42" s="983"/>
      <c r="AF42" s="983"/>
      <c r="AG42" s="983"/>
      <c r="AH42" s="983"/>
      <c r="AI42" s="983"/>
      <c r="AJ42" s="983"/>
      <c r="AK42" s="87"/>
      <c r="AL42" s="35"/>
    </row>
    <row r="43" spans="1:39" s="1" customFormat="1" ht="16.5" customHeight="1" x14ac:dyDescent="0.15">
      <c r="A43" s="22"/>
      <c r="B43" s="982" t="s">
        <v>149</v>
      </c>
      <c r="C43" s="982"/>
      <c r="D43" s="982"/>
      <c r="E43" s="983" t="s">
        <v>145</v>
      </c>
      <c r="F43" s="983"/>
      <c r="G43" s="983"/>
      <c r="H43" s="983"/>
      <c r="I43" s="983"/>
      <c r="J43" s="983"/>
      <c r="K43" s="983"/>
      <c r="L43" s="983"/>
      <c r="M43" s="983"/>
      <c r="N43" s="983"/>
      <c r="O43" s="983"/>
      <c r="P43" s="983"/>
      <c r="Q43" s="983"/>
      <c r="R43" s="983"/>
      <c r="S43" s="983"/>
      <c r="T43" s="983"/>
      <c r="U43" s="983"/>
      <c r="V43" s="983"/>
      <c r="W43" s="983"/>
      <c r="X43" s="983"/>
      <c r="Y43" s="983"/>
      <c r="Z43" s="983"/>
      <c r="AA43" s="983"/>
      <c r="AB43" s="983"/>
      <c r="AC43" s="983"/>
      <c r="AD43" s="983"/>
      <c r="AE43" s="983"/>
      <c r="AF43" s="983"/>
      <c r="AG43" s="983"/>
      <c r="AH43" s="983"/>
      <c r="AI43" s="983"/>
      <c r="AJ43" s="983"/>
      <c r="AK43" s="87"/>
      <c r="AL43" s="35"/>
    </row>
    <row r="44" spans="1:39" s="1" customFormat="1" ht="16.5" customHeight="1" x14ac:dyDescent="0.15">
      <c r="A44" s="22"/>
      <c r="B44" s="87"/>
      <c r="C44" s="87"/>
      <c r="D44" s="87"/>
      <c r="E44" s="983"/>
      <c r="F44" s="983"/>
      <c r="G44" s="983"/>
      <c r="H44" s="983"/>
      <c r="I44" s="983"/>
      <c r="J44" s="983"/>
      <c r="K44" s="983"/>
      <c r="L44" s="983"/>
      <c r="M44" s="983"/>
      <c r="N44" s="983"/>
      <c r="O44" s="983"/>
      <c r="P44" s="983"/>
      <c r="Q44" s="983"/>
      <c r="R44" s="983"/>
      <c r="S44" s="983"/>
      <c r="T44" s="983"/>
      <c r="U44" s="983"/>
      <c r="V44" s="983"/>
      <c r="W44" s="983"/>
      <c r="X44" s="983"/>
      <c r="Y44" s="983"/>
      <c r="Z44" s="983"/>
      <c r="AA44" s="983"/>
      <c r="AB44" s="983"/>
      <c r="AC44" s="983"/>
      <c r="AD44" s="983"/>
      <c r="AE44" s="983"/>
      <c r="AF44" s="983"/>
      <c r="AG44" s="983"/>
      <c r="AH44" s="983"/>
      <c r="AI44" s="983"/>
      <c r="AJ44" s="983"/>
      <c r="AK44" s="87"/>
      <c r="AL44" s="35"/>
    </row>
    <row r="45" spans="1:39" s="1" customFormat="1" ht="16.5" customHeight="1" x14ac:dyDescent="0.15">
      <c r="A45" s="22"/>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35"/>
    </row>
    <row r="46" spans="1:39" s="1" customFormat="1" ht="16.5" customHeight="1" x14ac:dyDescent="0.15">
      <c r="A46" s="22"/>
      <c r="B46" s="982" t="s">
        <v>150</v>
      </c>
      <c r="C46" s="982"/>
      <c r="D46" s="982"/>
      <c r="E46" s="983" t="s">
        <v>146</v>
      </c>
      <c r="F46" s="983"/>
      <c r="G46" s="983"/>
      <c r="H46" s="983"/>
      <c r="I46" s="983"/>
      <c r="J46" s="983"/>
      <c r="K46" s="983"/>
      <c r="L46" s="983"/>
      <c r="M46" s="983"/>
      <c r="N46" s="983"/>
      <c r="O46" s="983"/>
      <c r="P46" s="983"/>
      <c r="Q46" s="983"/>
      <c r="R46" s="983"/>
      <c r="S46" s="983"/>
      <c r="T46" s="983"/>
      <c r="U46" s="983"/>
      <c r="V46" s="983"/>
      <c r="W46" s="983"/>
      <c r="X46" s="983"/>
      <c r="Y46" s="983"/>
      <c r="Z46" s="983"/>
      <c r="AA46" s="983"/>
      <c r="AB46" s="983"/>
      <c r="AC46" s="983"/>
      <c r="AD46" s="983"/>
      <c r="AE46" s="983"/>
      <c r="AF46" s="983"/>
      <c r="AG46" s="983"/>
      <c r="AH46" s="983"/>
      <c r="AI46" s="983"/>
      <c r="AJ46" s="983"/>
      <c r="AK46" s="87"/>
      <c r="AL46" s="35"/>
    </row>
    <row r="47" spans="1:39" s="1" customFormat="1" ht="16.5" customHeight="1" x14ac:dyDescent="0.15">
      <c r="A47" s="22"/>
      <c r="B47" s="87"/>
      <c r="C47" s="87"/>
      <c r="D47" s="87"/>
      <c r="E47" s="983"/>
      <c r="F47" s="983"/>
      <c r="G47" s="983"/>
      <c r="H47" s="983"/>
      <c r="I47" s="983"/>
      <c r="J47" s="983"/>
      <c r="K47" s="983"/>
      <c r="L47" s="983"/>
      <c r="M47" s="983"/>
      <c r="N47" s="983"/>
      <c r="O47" s="983"/>
      <c r="P47" s="983"/>
      <c r="Q47" s="983"/>
      <c r="R47" s="983"/>
      <c r="S47" s="983"/>
      <c r="T47" s="983"/>
      <c r="U47" s="983"/>
      <c r="V47" s="983"/>
      <c r="W47" s="983"/>
      <c r="X47" s="983"/>
      <c r="Y47" s="983"/>
      <c r="Z47" s="983"/>
      <c r="AA47" s="983"/>
      <c r="AB47" s="983"/>
      <c r="AC47" s="983"/>
      <c r="AD47" s="983"/>
      <c r="AE47" s="983"/>
      <c r="AF47" s="983"/>
      <c r="AG47" s="983"/>
      <c r="AH47" s="983"/>
      <c r="AI47" s="983"/>
      <c r="AJ47" s="983"/>
      <c r="AK47" s="87"/>
      <c r="AL47" s="35"/>
    </row>
    <row r="48" spans="1:39" s="1" customFormat="1" ht="16.5" customHeight="1" x14ac:dyDescent="0.15">
      <c r="A48" s="22"/>
      <c r="B48" s="87"/>
      <c r="C48" s="87"/>
      <c r="D48" s="87"/>
      <c r="E48" s="983"/>
      <c r="F48" s="983"/>
      <c r="G48" s="983"/>
      <c r="H48" s="983"/>
      <c r="I48" s="983"/>
      <c r="J48" s="983"/>
      <c r="K48" s="983"/>
      <c r="L48" s="983"/>
      <c r="M48" s="983"/>
      <c r="N48" s="983"/>
      <c r="O48" s="983"/>
      <c r="P48" s="983"/>
      <c r="Q48" s="983"/>
      <c r="R48" s="983"/>
      <c r="S48" s="983"/>
      <c r="T48" s="983"/>
      <c r="U48" s="983"/>
      <c r="V48" s="983"/>
      <c r="W48" s="983"/>
      <c r="X48" s="983"/>
      <c r="Y48" s="983"/>
      <c r="Z48" s="983"/>
      <c r="AA48" s="983"/>
      <c r="AB48" s="983"/>
      <c r="AC48" s="983"/>
      <c r="AD48" s="983"/>
      <c r="AE48" s="983"/>
      <c r="AF48" s="983"/>
      <c r="AG48" s="983"/>
      <c r="AH48" s="983"/>
      <c r="AI48" s="983"/>
      <c r="AJ48" s="983"/>
      <c r="AK48" s="87"/>
      <c r="AL48" s="35"/>
    </row>
    <row r="49" spans="1:91" s="1" customFormat="1" ht="17.25" customHeight="1" x14ac:dyDescent="0.15">
      <c r="A49" s="22"/>
      <c r="B49" s="982" t="s">
        <v>151</v>
      </c>
      <c r="C49" s="982"/>
      <c r="D49" s="982"/>
      <c r="E49" s="983" t="s">
        <v>147</v>
      </c>
      <c r="F49" s="983"/>
      <c r="G49" s="983"/>
      <c r="H49" s="983"/>
      <c r="I49" s="983"/>
      <c r="J49" s="983"/>
      <c r="K49" s="983"/>
      <c r="L49" s="983"/>
      <c r="M49" s="983"/>
      <c r="N49" s="983"/>
      <c r="O49" s="983"/>
      <c r="P49" s="983"/>
      <c r="Q49" s="983"/>
      <c r="R49" s="983"/>
      <c r="S49" s="983"/>
      <c r="T49" s="983"/>
      <c r="U49" s="983"/>
      <c r="V49" s="983"/>
      <c r="W49" s="983"/>
      <c r="X49" s="983"/>
      <c r="Y49" s="983"/>
      <c r="Z49" s="983"/>
      <c r="AA49" s="983"/>
      <c r="AB49" s="983"/>
      <c r="AC49" s="983"/>
      <c r="AD49" s="983"/>
      <c r="AE49" s="983"/>
      <c r="AF49" s="983"/>
      <c r="AG49" s="983"/>
      <c r="AH49" s="983"/>
      <c r="AI49" s="983"/>
      <c r="AJ49" s="983"/>
      <c r="AK49" s="87"/>
      <c r="AL49" s="35"/>
    </row>
    <row r="50" spans="1:91" s="1" customFormat="1" ht="17.25" customHeight="1" x14ac:dyDescent="0.15">
      <c r="A50" s="22"/>
      <c r="B50" s="87"/>
      <c r="C50" s="87"/>
      <c r="D50" s="87"/>
      <c r="E50" s="983"/>
      <c r="F50" s="983"/>
      <c r="G50" s="983"/>
      <c r="H50" s="983"/>
      <c r="I50" s="983"/>
      <c r="J50" s="983"/>
      <c r="K50" s="983"/>
      <c r="L50" s="983"/>
      <c r="M50" s="983"/>
      <c r="N50" s="983"/>
      <c r="O50" s="983"/>
      <c r="P50" s="983"/>
      <c r="Q50" s="983"/>
      <c r="R50" s="983"/>
      <c r="S50" s="983"/>
      <c r="T50" s="983"/>
      <c r="U50" s="983"/>
      <c r="V50" s="983"/>
      <c r="W50" s="983"/>
      <c r="X50" s="983"/>
      <c r="Y50" s="983"/>
      <c r="Z50" s="983"/>
      <c r="AA50" s="983"/>
      <c r="AB50" s="983"/>
      <c r="AC50" s="983"/>
      <c r="AD50" s="983"/>
      <c r="AE50" s="983"/>
      <c r="AF50" s="983"/>
      <c r="AG50" s="983"/>
      <c r="AH50" s="983"/>
      <c r="AI50" s="983"/>
      <c r="AJ50" s="983"/>
      <c r="AK50" s="87"/>
      <c r="AL50" s="35"/>
    </row>
    <row r="51" spans="1:91" ht="20.100000000000001" customHeight="1" x14ac:dyDescent="0.15">
      <c r="A51" s="22"/>
      <c r="B51" s="22"/>
      <c r="C51" s="25"/>
      <c r="D51" s="22"/>
      <c r="E51" s="22"/>
      <c r="F51" s="22"/>
      <c r="G51" s="22"/>
      <c r="H51" s="22"/>
      <c r="I51" s="22"/>
      <c r="J51" s="23"/>
      <c r="K51" s="23"/>
      <c r="L51" s="23"/>
      <c r="M51" s="23"/>
      <c r="N51" s="23"/>
      <c r="O51" s="23"/>
      <c r="P51" s="23"/>
      <c r="Q51" s="23"/>
      <c r="R51" s="23"/>
      <c r="S51" s="23"/>
      <c r="T51" s="24"/>
      <c r="U51" s="24"/>
      <c r="V51" s="24"/>
      <c r="W51" s="24"/>
      <c r="X51" s="24"/>
      <c r="Y51" s="24"/>
      <c r="Z51" s="24"/>
      <c r="AA51" s="24"/>
      <c r="AB51" s="24"/>
      <c r="AC51" s="24"/>
      <c r="AD51" s="24"/>
      <c r="AE51" s="24"/>
      <c r="AF51" s="24"/>
      <c r="AG51" s="24"/>
      <c r="AH51" s="24"/>
      <c r="AI51" s="24"/>
      <c r="AJ51" s="24"/>
      <c r="AK51" s="24"/>
      <c r="AL51" s="24"/>
    </row>
    <row r="52" spans="1:91" ht="11.25" customHeight="1" x14ac:dyDescent="0.15">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row>
    <row r="53" spans="1:91" ht="11.25" customHeight="1" x14ac:dyDescent="0.15"/>
    <row r="54" spans="1:91" ht="11.25" customHeight="1" x14ac:dyDescent="0.15"/>
    <row r="55" spans="1:91" s="2" customFormat="1" ht="11.25" customHeight="1" x14ac:dyDescent="0.1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row>
    <row r="64" spans="1:91" s="2" customFormat="1" ht="14.25" x14ac:dyDescent="0.15">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row>
    <row r="65" spans="2:91" s="2" customFormat="1" ht="14.25" hidden="1" x14ac:dyDescent="0.15">
      <c r="B65" s="36" t="b">
        <v>0</v>
      </c>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row>
    <row r="66" spans="2:91" s="2" customFormat="1" ht="14.25" x14ac:dyDescent="0.15">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row>
  </sheetData>
  <sheetProtection algorithmName="SHA-512" hashValue="1HmOb/M9bexK0Y/+UuCJlr+IPsKCcjNoBp+/WPYkNObPhIqVajbqRmANyuUdRN5v45gHyfz5atZJCJ4+NummRw==" saltValue="WIfioWwrwFlFygvACmaT6Q==" spinCount="100000" sheet="1" objects="1" scenarios="1"/>
  <mergeCells count="31">
    <mergeCell ref="E40:AJ42"/>
    <mergeCell ref="E43:AJ44"/>
    <mergeCell ref="E46:AJ48"/>
    <mergeCell ref="E49:AJ50"/>
    <mergeCell ref="B40:D40"/>
    <mergeCell ref="B43:D43"/>
    <mergeCell ref="B46:D46"/>
    <mergeCell ref="B49:D49"/>
    <mergeCell ref="B30:AK30"/>
    <mergeCell ref="B32:D32"/>
    <mergeCell ref="E32:AK38"/>
    <mergeCell ref="O21:S21"/>
    <mergeCell ref="B28:AK28"/>
    <mergeCell ref="B23:AK23"/>
    <mergeCell ref="B26:AK27"/>
    <mergeCell ref="T21:AH21"/>
    <mergeCell ref="C25:AJ25"/>
    <mergeCell ref="O19:S19"/>
    <mergeCell ref="O12:S12"/>
    <mergeCell ref="T12:AK12"/>
    <mergeCell ref="O16:S16"/>
    <mergeCell ref="T16:AK16"/>
    <mergeCell ref="V19:AG19"/>
    <mergeCell ref="T14:AK14"/>
    <mergeCell ref="O10:S10"/>
    <mergeCell ref="T10:AK10"/>
    <mergeCell ref="A2:AL2"/>
    <mergeCell ref="AA4:AD4"/>
    <mergeCell ref="AF4:AG4"/>
    <mergeCell ref="AI4:AJ4"/>
    <mergeCell ref="U8:AB8"/>
  </mergeCells>
  <phoneticPr fontId="11"/>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0732B-59A6-454C-AF61-E89D90DCB19C}">
  <sheetPr codeName="Sheet21">
    <tabColor rgb="FFFF0000"/>
    <pageSetUpPr fitToPage="1"/>
  </sheetPr>
  <dimension ref="A1:CM53"/>
  <sheetViews>
    <sheetView showZeros="0" view="pageBreakPreview" topLeftCell="A25" zoomScaleNormal="85" zoomScaleSheetLayoutView="100" workbookViewId="0">
      <selection activeCell="AA8" sqref="AA8:AF12"/>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2"/>
      <c r="B1" s="22" t="s">
        <v>542</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91" s="1" customFormat="1" ht="20.100000000000001" customHeight="1" x14ac:dyDescent="0.15">
      <c r="A2" s="879" t="s">
        <v>652</v>
      </c>
      <c r="B2" s="879"/>
      <c r="C2" s="879"/>
      <c r="D2" s="879"/>
      <c r="E2" s="879"/>
      <c r="F2" s="879"/>
      <c r="G2" s="879"/>
      <c r="H2" s="879"/>
      <c r="I2" s="879"/>
      <c r="J2" s="879"/>
      <c r="K2" s="879"/>
      <c r="L2" s="879"/>
      <c r="M2" s="879"/>
      <c r="N2" s="879"/>
      <c r="O2" s="879"/>
      <c r="P2" s="879"/>
      <c r="Q2" s="879"/>
      <c r="R2" s="879"/>
      <c r="S2" s="879"/>
      <c r="T2" s="879"/>
      <c r="U2" s="879"/>
      <c r="V2" s="879"/>
      <c r="W2" s="879"/>
      <c r="X2" s="879"/>
      <c r="Y2" s="879"/>
      <c r="Z2" s="879"/>
      <c r="AA2" s="879"/>
      <c r="AB2" s="879"/>
      <c r="AC2" s="879"/>
      <c r="AD2" s="879"/>
      <c r="AE2" s="879"/>
      <c r="AF2" s="879"/>
      <c r="AG2" s="879"/>
      <c r="AH2" s="879"/>
      <c r="AI2" s="879"/>
      <c r="AJ2" s="879"/>
      <c r="AK2" s="879"/>
      <c r="AL2" s="879"/>
      <c r="AO2" s="6"/>
    </row>
    <row r="3" spans="1:91" s="1" customFormat="1" ht="8.25" customHeight="1"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O3" s="6"/>
    </row>
    <row r="4" spans="1:91" s="1" customFormat="1" ht="17.25" customHeight="1" x14ac:dyDescent="0.15">
      <c r="A4" s="39"/>
      <c r="B4" s="27"/>
      <c r="C4" s="889"/>
      <c r="D4" s="889"/>
      <c r="E4" s="889"/>
      <c r="F4" s="889"/>
      <c r="G4" s="889"/>
      <c r="H4" s="889"/>
      <c r="I4" s="889"/>
      <c r="J4" s="889"/>
      <c r="K4" s="889"/>
      <c r="L4" s="889"/>
      <c r="M4" s="889"/>
      <c r="N4" s="889"/>
      <c r="O4" s="889"/>
      <c r="P4" s="889"/>
      <c r="Q4" s="889"/>
      <c r="R4" s="889"/>
      <c r="S4" s="889"/>
      <c r="T4" s="889"/>
      <c r="U4" s="889"/>
      <c r="V4" s="889"/>
      <c r="W4" s="889"/>
      <c r="X4" s="889"/>
      <c r="Y4" s="889"/>
      <c r="Z4" s="889"/>
      <c r="AA4" s="889"/>
      <c r="AB4" s="889"/>
      <c r="AC4" s="889"/>
      <c r="AD4" s="889"/>
      <c r="AE4" s="889"/>
      <c r="AF4" s="889"/>
      <c r="AG4" s="889"/>
      <c r="AH4" s="889"/>
      <c r="AI4" s="889"/>
      <c r="AJ4" s="889"/>
      <c r="AK4" s="39"/>
      <c r="AL4" s="39"/>
      <c r="AO4" s="6"/>
    </row>
    <row r="5" spans="1:91" s="1" customFormat="1" ht="18" customHeight="1" thickBot="1" x14ac:dyDescent="0.2">
      <c r="A5" s="22"/>
      <c r="B5" s="22"/>
      <c r="C5" s="1010" t="s">
        <v>204</v>
      </c>
      <c r="D5" s="1010"/>
      <c r="E5" s="1010"/>
      <c r="F5" s="1010"/>
      <c r="G5" s="1010"/>
      <c r="H5" s="1010"/>
      <c r="I5" s="1010"/>
      <c r="J5" s="1010"/>
      <c r="K5" s="1010"/>
      <c r="L5" s="1010"/>
      <c r="M5" s="1010"/>
      <c r="N5" s="1010"/>
      <c r="O5" s="1010"/>
      <c r="P5" s="1010"/>
      <c r="Q5" s="1010"/>
      <c r="R5" s="1010"/>
      <c r="S5" s="1010"/>
      <c r="T5" s="1010"/>
      <c r="U5" s="1010"/>
      <c r="V5" s="1010"/>
      <c r="W5" s="1010"/>
      <c r="X5" s="1010"/>
      <c r="Y5" s="1010"/>
      <c r="Z5" s="1010"/>
      <c r="AA5" s="1010"/>
      <c r="AB5" s="1010"/>
      <c r="AC5" s="1010"/>
      <c r="AD5" s="1010"/>
      <c r="AE5" s="1010"/>
      <c r="AF5" s="1010"/>
      <c r="AG5" s="1010"/>
      <c r="AH5" s="1010"/>
      <c r="AI5" s="1010"/>
      <c r="AJ5" s="1010"/>
      <c r="AK5" s="22"/>
      <c r="AL5" s="2"/>
      <c r="AN5" s="5" t="s">
        <v>7</v>
      </c>
    </row>
    <row r="6" spans="1:91" s="1" customFormat="1" ht="24.95" customHeight="1" x14ac:dyDescent="0.15">
      <c r="A6" s="22"/>
      <c r="B6" s="717"/>
      <c r="C6" s="718"/>
      <c r="D6" s="718"/>
      <c r="E6" s="718"/>
      <c r="F6" s="718"/>
      <c r="G6" s="718"/>
      <c r="H6" s="719"/>
      <c r="I6" s="668" t="s">
        <v>205</v>
      </c>
      <c r="J6" s="667"/>
      <c r="K6" s="669"/>
      <c r="L6" s="667" t="s">
        <v>68</v>
      </c>
      <c r="M6" s="667"/>
      <c r="N6" s="667"/>
      <c r="O6" s="670" t="s">
        <v>69</v>
      </c>
      <c r="P6" s="671"/>
      <c r="Q6" s="671"/>
      <c r="R6" s="672"/>
      <c r="S6" s="671" t="s">
        <v>206</v>
      </c>
      <c r="T6" s="671"/>
      <c r="U6" s="671"/>
      <c r="V6" s="671"/>
      <c r="W6" s="676" t="s">
        <v>207</v>
      </c>
      <c r="X6" s="671"/>
      <c r="Y6" s="671"/>
      <c r="Z6" s="672"/>
      <c r="AA6" s="667" t="s">
        <v>208</v>
      </c>
      <c r="AB6" s="667"/>
      <c r="AC6" s="667"/>
      <c r="AD6" s="667"/>
      <c r="AE6" s="667"/>
      <c r="AF6" s="667"/>
      <c r="AG6" s="668" t="s">
        <v>209</v>
      </c>
      <c r="AH6" s="667"/>
      <c r="AI6" s="667"/>
      <c r="AJ6" s="699"/>
      <c r="AK6" s="22"/>
      <c r="AL6" s="22"/>
    </row>
    <row r="7" spans="1:91" s="1" customFormat="1" ht="24.95" customHeight="1" x14ac:dyDescent="0.15">
      <c r="A7" s="22"/>
      <c r="B7" s="720"/>
      <c r="C7" s="721"/>
      <c r="D7" s="721"/>
      <c r="E7" s="721"/>
      <c r="F7" s="721"/>
      <c r="G7" s="721"/>
      <c r="H7" s="722"/>
      <c r="I7" s="625"/>
      <c r="J7" s="626"/>
      <c r="K7" s="627"/>
      <c r="L7" s="626"/>
      <c r="M7" s="626"/>
      <c r="N7" s="626"/>
      <c r="O7" s="673"/>
      <c r="P7" s="674"/>
      <c r="Q7" s="674"/>
      <c r="R7" s="675"/>
      <c r="S7" s="674"/>
      <c r="T7" s="674"/>
      <c r="U7" s="674"/>
      <c r="V7" s="674"/>
      <c r="W7" s="673"/>
      <c r="X7" s="674"/>
      <c r="Y7" s="674"/>
      <c r="Z7" s="675"/>
      <c r="AA7" s="626"/>
      <c r="AB7" s="626"/>
      <c r="AC7" s="626"/>
      <c r="AD7" s="626"/>
      <c r="AE7" s="626"/>
      <c r="AF7" s="626"/>
      <c r="AG7" s="625"/>
      <c r="AH7" s="626"/>
      <c r="AI7" s="626"/>
      <c r="AJ7" s="700"/>
      <c r="AK7" s="22"/>
      <c r="AL7" s="22"/>
    </row>
    <row r="8" spans="1:91" s="1" customFormat="1" ht="24.95" customHeight="1" x14ac:dyDescent="0.15">
      <c r="A8" s="22"/>
      <c r="B8" s="1016" t="str">
        <f>入力シート⑥!B10</f>
        <v>換気設備一式</v>
      </c>
      <c r="C8" s="1012"/>
      <c r="D8" s="1012"/>
      <c r="E8" s="1012"/>
      <c r="F8" s="1012"/>
      <c r="G8" s="1012"/>
      <c r="H8" s="1013"/>
      <c r="I8" s="1014" t="str">
        <f>入力シート⑥!I10</f>
        <v>メーカー
型番</v>
      </c>
      <c r="J8" s="1012"/>
      <c r="K8" s="1013"/>
      <c r="L8" s="1014">
        <f>入力シート⑥!L10</f>
        <v>1</v>
      </c>
      <c r="M8" s="1012"/>
      <c r="N8" s="1013"/>
      <c r="O8" s="1017">
        <f>入力シート⑥!O10</f>
        <v>500000</v>
      </c>
      <c r="P8" s="1012"/>
      <c r="Q8" s="1012"/>
      <c r="R8" s="1013"/>
      <c r="S8" s="1017">
        <f>入力シート⑥!S10</f>
        <v>500000</v>
      </c>
      <c r="T8" s="1012"/>
      <c r="U8" s="1012"/>
      <c r="V8" s="1013"/>
      <c r="W8" s="1011">
        <f>入力シート⑥!W10</f>
        <v>45646</v>
      </c>
      <c r="X8" s="1012"/>
      <c r="Y8" s="1012"/>
      <c r="Z8" s="1013"/>
      <c r="AA8" s="1014" t="str">
        <f>入力シート⑥!AA10</f>
        <v>居酒屋あおば店内に設置</v>
      </c>
      <c r="AB8" s="1012"/>
      <c r="AC8" s="1012"/>
      <c r="AD8" s="1012"/>
      <c r="AE8" s="1012"/>
      <c r="AF8" s="1013"/>
      <c r="AG8" s="1014">
        <f>入力シート⑥!AG10</f>
        <v>0</v>
      </c>
      <c r="AH8" s="1012"/>
      <c r="AI8" s="1012"/>
      <c r="AJ8" s="1015"/>
      <c r="AK8" s="22"/>
      <c r="AL8" s="22"/>
    </row>
    <row r="9" spans="1:91" s="1" customFormat="1" ht="24.95" customHeight="1" x14ac:dyDescent="0.15">
      <c r="A9" s="22"/>
      <c r="B9" s="1002"/>
      <c r="C9" s="993"/>
      <c r="D9" s="993"/>
      <c r="E9" s="993"/>
      <c r="F9" s="993"/>
      <c r="G9" s="993"/>
      <c r="H9" s="994"/>
      <c r="I9" s="992"/>
      <c r="J9" s="993"/>
      <c r="K9" s="994"/>
      <c r="L9" s="992"/>
      <c r="M9" s="993"/>
      <c r="N9" s="994"/>
      <c r="O9" s="992"/>
      <c r="P9" s="993"/>
      <c r="Q9" s="993"/>
      <c r="R9" s="994"/>
      <c r="S9" s="992"/>
      <c r="T9" s="993"/>
      <c r="U9" s="993"/>
      <c r="V9" s="994"/>
      <c r="W9" s="992"/>
      <c r="X9" s="993"/>
      <c r="Y9" s="993"/>
      <c r="Z9" s="994"/>
      <c r="AA9" s="992"/>
      <c r="AB9" s="993"/>
      <c r="AC9" s="993"/>
      <c r="AD9" s="993"/>
      <c r="AE9" s="993"/>
      <c r="AF9" s="994"/>
      <c r="AG9" s="992"/>
      <c r="AH9" s="993"/>
      <c r="AI9" s="993"/>
      <c r="AJ9" s="999"/>
      <c r="AK9" s="22"/>
      <c r="AL9" s="22"/>
    </row>
    <row r="10" spans="1:91" s="1" customFormat="1" ht="24.95" customHeight="1" x14ac:dyDescent="0.15">
      <c r="A10" s="22"/>
      <c r="B10" s="1002"/>
      <c r="C10" s="993"/>
      <c r="D10" s="993"/>
      <c r="E10" s="993"/>
      <c r="F10" s="993"/>
      <c r="G10" s="993"/>
      <c r="H10" s="994"/>
      <c r="I10" s="992"/>
      <c r="J10" s="993"/>
      <c r="K10" s="994"/>
      <c r="L10" s="992"/>
      <c r="M10" s="993"/>
      <c r="N10" s="994"/>
      <c r="O10" s="992"/>
      <c r="P10" s="993"/>
      <c r="Q10" s="993"/>
      <c r="R10" s="994"/>
      <c r="S10" s="992"/>
      <c r="T10" s="993"/>
      <c r="U10" s="993"/>
      <c r="V10" s="994"/>
      <c r="W10" s="992"/>
      <c r="X10" s="993"/>
      <c r="Y10" s="993"/>
      <c r="Z10" s="994"/>
      <c r="AA10" s="992"/>
      <c r="AB10" s="993"/>
      <c r="AC10" s="993"/>
      <c r="AD10" s="993"/>
      <c r="AE10" s="993"/>
      <c r="AF10" s="994"/>
      <c r="AG10" s="992"/>
      <c r="AH10" s="993"/>
      <c r="AI10" s="993"/>
      <c r="AJ10" s="999"/>
      <c r="AK10" s="22"/>
      <c r="AL10" s="22"/>
      <c r="AN10" s="5" t="s">
        <v>7</v>
      </c>
    </row>
    <row r="11" spans="1:91" s="1" customFormat="1" ht="24.95" customHeight="1" x14ac:dyDescent="0.15">
      <c r="A11" s="22"/>
      <c r="B11" s="1002"/>
      <c r="C11" s="993"/>
      <c r="D11" s="993"/>
      <c r="E11" s="993"/>
      <c r="F11" s="993"/>
      <c r="G11" s="993"/>
      <c r="H11" s="994"/>
      <c r="I11" s="992"/>
      <c r="J11" s="993"/>
      <c r="K11" s="994"/>
      <c r="L11" s="992"/>
      <c r="M11" s="993"/>
      <c r="N11" s="994"/>
      <c r="O11" s="992"/>
      <c r="P11" s="993"/>
      <c r="Q11" s="993"/>
      <c r="R11" s="994"/>
      <c r="S11" s="992"/>
      <c r="T11" s="993"/>
      <c r="U11" s="993"/>
      <c r="V11" s="994"/>
      <c r="W11" s="992"/>
      <c r="X11" s="993"/>
      <c r="Y11" s="993"/>
      <c r="Z11" s="994"/>
      <c r="AA11" s="992"/>
      <c r="AB11" s="993"/>
      <c r="AC11" s="993"/>
      <c r="AD11" s="993"/>
      <c r="AE11" s="993"/>
      <c r="AF11" s="994"/>
      <c r="AG11" s="992"/>
      <c r="AH11" s="993"/>
      <c r="AI11" s="993"/>
      <c r="AJ11" s="999"/>
      <c r="AK11" s="27"/>
      <c r="AL11" s="22"/>
      <c r="AN11" s="5"/>
    </row>
    <row r="12" spans="1:91" s="1" customFormat="1" ht="24.95" customHeight="1" x14ac:dyDescent="0.15">
      <c r="A12" s="22"/>
      <c r="B12" s="1009"/>
      <c r="C12" s="996"/>
      <c r="D12" s="996"/>
      <c r="E12" s="996"/>
      <c r="F12" s="996"/>
      <c r="G12" s="996"/>
      <c r="H12" s="997"/>
      <c r="I12" s="995"/>
      <c r="J12" s="996"/>
      <c r="K12" s="997"/>
      <c r="L12" s="995"/>
      <c r="M12" s="996"/>
      <c r="N12" s="997"/>
      <c r="O12" s="995"/>
      <c r="P12" s="996"/>
      <c r="Q12" s="996"/>
      <c r="R12" s="997"/>
      <c r="S12" s="995"/>
      <c r="T12" s="996"/>
      <c r="U12" s="996"/>
      <c r="V12" s="997"/>
      <c r="W12" s="995"/>
      <c r="X12" s="996"/>
      <c r="Y12" s="996"/>
      <c r="Z12" s="997"/>
      <c r="AA12" s="995"/>
      <c r="AB12" s="996"/>
      <c r="AC12" s="996"/>
      <c r="AD12" s="996"/>
      <c r="AE12" s="996"/>
      <c r="AF12" s="997"/>
      <c r="AG12" s="995"/>
      <c r="AH12" s="996"/>
      <c r="AI12" s="996"/>
      <c r="AJ12" s="1000"/>
      <c r="AK12" s="22"/>
      <c r="AL12" s="45"/>
      <c r="AN12" s="6" t="s">
        <v>13</v>
      </c>
    </row>
    <row r="13" spans="1:91" s="1" customFormat="1" ht="24.95" customHeight="1" x14ac:dyDescent="0.15">
      <c r="A13" s="22"/>
      <c r="B13" s="1001">
        <f>入力シート⑥!B15</f>
        <v>0</v>
      </c>
      <c r="C13" s="990"/>
      <c r="D13" s="990"/>
      <c r="E13" s="990"/>
      <c r="F13" s="990"/>
      <c r="G13" s="990"/>
      <c r="H13" s="991"/>
      <c r="I13" s="992">
        <f>入力シート⑥!I15</f>
        <v>0</v>
      </c>
      <c r="J13" s="993"/>
      <c r="K13" s="994"/>
      <c r="L13" s="989">
        <f>入力シート⑥!L15</f>
        <v>0</v>
      </c>
      <c r="M13" s="990"/>
      <c r="N13" s="991"/>
      <c r="O13" s="989">
        <f>入力シート⑥!O15</f>
        <v>0</v>
      </c>
      <c r="P13" s="990"/>
      <c r="Q13" s="990"/>
      <c r="R13" s="991"/>
      <c r="S13" s="1007">
        <f>入力シート⑥!S15</f>
        <v>0</v>
      </c>
      <c r="T13" s="990"/>
      <c r="U13" s="990"/>
      <c r="V13" s="991"/>
      <c r="W13" s="989">
        <f>入力シート⑥!W15</f>
        <v>0</v>
      </c>
      <c r="X13" s="990"/>
      <c r="Y13" s="990"/>
      <c r="Z13" s="991"/>
      <c r="AA13" s="989">
        <f>入力シート⑥!AA15</f>
        <v>0</v>
      </c>
      <c r="AB13" s="990"/>
      <c r="AC13" s="990"/>
      <c r="AD13" s="990"/>
      <c r="AE13" s="990"/>
      <c r="AF13" s="991"/>
      <c r="AG13" s="989">
        <f>入力シート⑥!AG15</f>
        <v>0</v>
      </c>
      <c r="AH13" s="990"/>
      <c r="AI13" s="990"/>
      <c r="AJ13" s="998"/>
      <c r="AK13" s="22"/>
      <c r="AL13" s="46"/>
    </row>
    <row r="14" spans="1:91" s="1" customFormat="1" ht="24.95" customHeight="1" x14ac:dyDescent="0.15">
      <c r="A14" s="22"/>
      <c r="B14" s="1002"/>
      <c r="C14" s="993"/>
      <c r="D14" s="993"/>
      <c r="E14" s="993"/>
      <c r="F14" s="993"/>
      <c r="G14" s="993"/>
      <c r="H14" s="994"/>
      <c r="I14" s="992"/>
      <c r="J14" s="993"/>
      <c r="K14" s="994"/>
      <c r="L14" s="992"/>
      <c r="M14" s="993"/>
      <c r="N14" s="994"/>
      <c r="O14" s="992"/>
      <c r="P14" s="993"/>
      <c r="Q14" s="993"/>
      <c r="R14" s="994"/>
      <c r="S14" s="992"/>
      <c r="T14" s="993"/>
      <c r="U14" s="993"/>
      <c r="V14" s="994"/>
      <c r="W14" s="992"/>
      <c r="X14" s="993"/>
      <c r="Y14" s="993"/>
      <c r="Z14" s="994"/>
      <c r="AA14" s="992"/>
      <c r="AB14" s="993"/>
      <c r="AC14" s="993"/>
      <c r="AD14" s="993"/>
      <c r="AE14" s="993"/>
      <c r="AF14" s="994"/>
      <c r="AG14" s="992"/>
      <c r="AH14" s="993"/>
      <c r="AI14" s="993"/>
      <c r="AJ14" s="999"/>
      <c r="AK14" s="22"/>
      <c r="AL14" s="46"/>
    </row>
    <row r="15" spans="1:91" s="1" customFormat="1" ht="24.95" customHeight="1" x14ac:dyDescent="0.15">
      <c r="A15" s="22"/>
      <c r="B15" s="1002"/>
      <c r="C15" s="993"/>
      <c r="D15" s="993"/>
      <c r="E15" s="993"/>
      <c r="F15" s="993"/>
      <c r="G15" s="993"/>
      <c r="H15" s="994"/>
      <c r="I15" s="992"/>
      <c r="J15" s="993"/>
      <c r="K15" s="994"/>
      <c r="L15" s="992"/>
      <c r="M15" s="993"/>
      <c r="N15" s="994"/>
      <c r="O15" s="992"/>
      <c r="P15" s="993"/>
      <c r="Q15" s="993"/>
      <c r="R15" s="994"/>
      <c r="S15" s="992"/>
      <c r="T15" s="993"/>
      <c r="U15" s="993"/>
      <c r="V15" s="994"/>
      <c r="W15" s="992"/>
      <c r="X15" s="993"/>
      <c r="Y15" s="993"/>
      <c r="Z15" s="994"/>
      <c r="AA15" s="992"/>
      <c r="AB15" s="993"/>
      <c r="AC15" s="993"/>
      <c r="AD15" s="993"/>
      <c r="AE15" s="993"/>
      <c r="AF15" s="994"/>
      <c r="AG15" s="992"/>
      <c r="AH15" s="993"/>
      <c r="AI15" s="993"/>
      <c r="AJ15" s="999"/>
      <c r="AK15" s="22"/>
      <c r="AL15" s="46"/>
    </row>
    <row r="16" spans="1:91" s="1" customFormat="1" ht="24.95" customHeight="1" x14ac:dyDescent="0.15">
      <c r="A16" s="22"/>
      <c r="B16" s="1002"/>
      <c r="C16" s="993"/>
      <c r="D16" s="993"/>
      <c r="E16" s="993"/>
      <c r="F16" s="993"/>
      <c r="G16" s="993"/>
      <c r="H16" s="994"/>
      <c r="I16" s="992"/>
      <c r="J16" s="993"/>
      <c r="K16" s="994"/>
      <c r="L16" s="992"/>
      <c r="M16" s="993"/>
      <c r="N16" s="994"/>
      <c r="O16" s="992"/>
      <c r="P16" s="993"/>
      <c r="Q16" s="993"/>
      <c r="R16" s="994"/>
      <c r="S16" s="992"/>
      <c r="T16" s="993"/>
      <c r="U16" s="993"/>
      <c r="V16" s="994"/>
      <c r="W16" s="992"/>
      <c r="X16" s="993"/>
      <c r="Y16" s="993"/>
      <c r="Z16" s="994"/>
      <c r="AA16" s="992"/>
      <c r="AB16" s="993"/>
      <c r="AC16" s="993"/>
      <c r="AD16" s="993"/>
      <c r="AE16" s="993"/>
      <c r="AF16" s="994"/>
      <c r="AG16" s="992"/>
      <c r="AH16" s="993"/>
      <c r="AI16" s="993"/>
      <c r="AJ16" s="999"/>
      <c r="AK16" s="22"/>
      <c r="AL16" s="4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row>
    <row r="17" spans="1:42" s="1" customFormat="1" ht="24.95" customHeight="1" x14ac:dyDescent="0.15">
      <c r="A17" s="22"/>
      <c r="B17" s="1009"/>
      <c r="C17" s="996"/>
      <c r="D17" s="996"/>
      <c r="E17" s="996"/>
      <c r="F17" s="996"/>
      <c r="G17" s="996"/>
      <c r="H17" s="997"/>
      <c r="I17" s="995"/>
      <c r="J17" s="996"/>
      <c r="K17" s="997"/>
      <c r="L17" s="995"/>
      <c r="M17" s="996"/>
      <c r="N17" s="997"/>
      <c r="O17" s="995"/>
      <c r="P17" s="996"/>
      <c r="Q17" s="996"/>
      <c r="R17" s="997"/>
      <c r="S17" s="995"/>
      <c r="T17" s="996"/>
      <c r="U17" s="996"/>
      <c r="V17" s="997"/>
      <c r="W17" s="995"/>
      <c r="X17" s="996"/>
      <c r="Y17" s="996"/>
      <c r="Z17" s="997"/>
      <c r="AA17" s="995"/>
      <c r="AB17" s="996"/>
      <c r="AC17" s="996"/>
      <c r="AD17" s="996"/>
      <c r="AE17" s="996"/>
      <c r="AF17" s="997"/>
      <c r="AG17" s="995"/>
      <c r="AH17" s="996"/>
      <c r="AI17" s="996"/>
      <c r="AJ17" s="1000"/>
      <c r="AK17" s="22"/>
      <c r="AL17" s="48"/>
      <c r="AN17" s="5" t="s">
        <v>11</v>
      </c>
    </row>
    <row r="18" spans="1:42" s="1" customFormat="1" ht="24.95" customHeight="1" x14ac:dyDescent="0.15">
      <c r="A18" s="22"/>
      <c r="B18" s="1001">
        <f>入力シート⑥!B20</f>
        <v>0</v>
      </c>
      <c r="C18" s="990"/>
      <c r="D18" s="990"/>
      <c r="E18" s="990"/>
      <c r="F18" s="990"/>
      <c r="G18" s="990"/>
      <c r="H18" s="991"/>
      <c r="I18" s="992">
        <f>入力シート⑥!I20</f>
        <v>0</v>
      </c>
      <c r="J18" s="993"/>
      <c r="K18" s="994"/>
      <c r="L18" s="989">
        <f>入力シート⑥!L20</f>
        <v>0</v>
      </c>
      <c r="M18" s="990"/>
      <c r="N18" s="991"/>
      <c r="O18" s="989">
        <f>入力シート⑥!O20</f>
        <v>0</v>
      </c>
      <c r="P18" s="990"/>
      <c r="Q18" s="990"/>
      <c r="R18" s="991"/>
      <c r="S18" s="1007">
        <f>入力シート⑥!S20</f>
        <v>0</v>
      </c>
      <c r="T18" s="990"/>
      <c r="U18" s="990"/>
      <c r="V18" s="991"/>
      <c r="W18" s="989">
        <f>入力シート⑥!W20</f>
        <v>0</v>
      </c>
      <c r="X18" s="990"/>
      <c r="Y18" s="990"/>
      <c r="Z18" s="991"/>
      <c r="AA18" s="989">
        <f>入力シート⑥!AA20</f>
        <v>0</v>
      </c>
      <c r="AB18" s="990"/>
      <c r="AC18" s="990"/>
      <c r="AD18" s="990"/>
      <c r="AE18" s="990"/>
      <c r="AF18" s="991"/>
      <c r="AG18" s="989">
        <f>入力シート⑥!AG20</f>
        <v>0</v>
      </c>
      <c r="AH18" s="990"/>
      <c r="AI18" s="990"/>
      <c r="AJ18" s="998"/>
      <c r="AK18" s="22"/>
      <c r="AL18" s="48"/>
      <c r="AN18" s="5"/>
    </row>
    <row r="19" spans="1:42" s="1" customFormat="1" ht="24.95" customHeight="1" x14ac:dyDescent="0.15">
      <c r="A19" s="22"/>
      <c r="B19" s="1002"/>
      <c r="C19" s="993"/>
      <c r="D19" s="993"/>
      <c r="E19" s="993"/>
      <c r="F19" s="993"/>
      <c r="G19" s="993"/>
      <c r="H19" s="994"/>
      <c r="I19" s="992"/>
      <c r="J19" s="993"/>
      <c r="K19" s="994"/>
      <c r="L19" s="992"/>
      <c r="M19" s="993"/>
      <c r="N19" s="994"/>
      <c r="O19" s="992"/>
      <c r="P19" s="993"/>
      <c r="Q19" s="993"/>
      <c r="R19" s="994"/>
      <c r="S19" s="992"/>
      <c r="T19" s="993"/>
      <c r="U19" s="993"/>
      <c r="V19" s="994"/>
      <c r="W19" s="992"/>
      <c r="X19" s="993"/>
      <c r="Y19" s="993"/>
      <c r="Z19" s="994"/>
      <c r="AA19" s="992"/>
      <c r="AB19" s="993"/>
      <c r="AC19" s="993"/>
      <c r="AD19" s="993"/>
      <c r="AE19" s="993"/>
      <c r="AF19" s="994"/>
      <c r="AG19" s="992"/>
      <c r="AH19" s="993"/>
      <c r="AI19" s="993"/>
      <c r="AJ19" s="999"/>
      <c r="AK19" s="22"/>
      <c r="AL19" s="48"/>
      <c r="AN19" s="5"/>
    </row>
    <row r="20" spans="1:42" s="1" customFormat="1" ht="24.95" customHeight="1" x14ac:dyDescent="0.15">
      <c r="A20" s="22"/>
      <c r="B20" s="1002"/>
      <c r="C20" s="993"/>
      <c r="D20" s="993"/>
      <c r="E20" s="993"/>
      <c r="F20" s="993"/>
      <c r="G20" s="993"/>
      <c r="H20" s="994"/>
      <c r="I20" s="992"/>
      <c r="J20" s="993"/>
      <c r="K20" s="994"/>
      <c r="L20" s="992"/>
      <c r="M20" s="993"/>
      <c r="N20" s="994"/>
      <c r="O20" s="992"/>
      <c r="P20" s="993"/>
      <c r="Q20" s="993"/>
      <c r="R20" s="994"/>
      <c r="S20" s="992"/>
      <c r="T20" s="993"/>
      <c r="U20" s="993"/>
      <c r="V20" s="994"/>
      <c r="W20" s="992"/>
      <c r="X20" s="993"/>
      <c r="Y20" s="993"/>
      <c r="Z20" s="994"/>
      <c r="AA20" s="992"/>
      <c r="AB20" s="993"/>
      <c r="AC20" s="993"/>
      <c r="AD20" s="993"/>
      <c r="AE20" s="993"/>
      <c r="AF20" s="994"/>
      <c r="AG20" s="992"/>
      <c r="AH20" s="993"/>
      <c r="AI20" s="993"/>
      <c r="AJ20" s="999"/>
      <c r="AK20" s="22"/>
      <c r="AL20" s="48"/>
      <c r="AN20" s="5"/>
    </row>
    <row r="21" spans="1:42" s="1" customFormat="1" ht="24.95" customHeight="1" x14ac:dyDescent="0.15">
      <c r="A21" s="22"/>
      <c r="B21" s="1002"/>
      <c r="C21" s="993"/>
      <c r="D21" s="993"/>
      <c r="E21" s="993"/>
      <c r="F21" s="993"/>
      <c r="G21" s="993"/>
      <c r="H21" s="994"/>
      <c r="I21" s="992"/>
      <c r="J21" s="993"/>
      <c r="K21" s="994"/>
      <c r="L21" s="992"/>
      <c r="M21" s="993"/>
      <c r="N21" s="994"/>
      <c r="O21" s="992"/>
      <c r="P21" s="993"/>
      <c r="Q21" s="993"/>
      <c r="R21" s="994"/>
      <c r="S21" s="992"/>
      <c r="T21" s="993"/>
      <c r="U21" s="993"/>
      <c r="V21" s="994"/>
      <c r="W21" s="992"/>
      <c r="X21" s="993"/>
      <c r="Y21" s="993"/>
      <c r="Z21" s="994"/>
      <c r="AA21" s="992"/>
      <c r="AB21" s="993"/>
      <c r="AC21" s="993"/>
      <c r="AD21" s="993"/>
      <c r="AE21" s="993"/>
      <c r="AF21" s="994"/>
      <c r="AG21" s="992"/>
      <c r="AH21" s="993"/>
      <c r="AI21" s="993"/>
      <c r="AJ21" s="999"/>
      <c r="AK21" s="27"/>
      <c r="AL21" s="49"/>
    </row>
    <row r="22" spans="1:42" s="1" customFormat="1" ht="24.95" customHeight="1" x14ac:dyDescent="0.15">
      <c r="A22" s="22"/>
      <c r="B22" s="1009"/>
      <c r="C22" s="996"/>
      <c r="D22" s="996"/>
      <c r="E22" s="996"/>
      <c r="F22" s="996"/>
      <c r="G22" s="996"/>
      <c r="H22" s="997"/>
      <c r="I22" s="995"/>
      <c r="J22" s="996"/>
      <c r="K22" s="997"/>
      <c r="L22" s="995"/>
      <c r="M22" s="996"/>
      <c r="N22" s="997"/>
      <c r="O22" s="995"/>
      <c r="P22" s="996"/>
      <c r="Q22" s="996"/>
      <c r="R22" s="997"/>
      <c r="S22" s="995"/>
      <c r="T22" s="996"/>
      <c r="U22" s="996"/>
      <c r="V22" s="997"/>
      <c r="W22" s="995"/>
      <c r="X22" s="996"/>
      <c r="Y22" s="996"/>
      <c r="Z22" s="997"/>
      <c r="AA22" s="995"/>
      <c r="AB22" s="996"/>
      <c r="AC22" s="996"/>
      <c r="AD22" s="996"/>
      <c r="AE22" s="996"/>
      <c r="AF22" s="997"/>
      <c r="AG22" s="995"/>
      <c r="AH22" s="996"/>
      <c r="AI22" s="996"/>
      <c r="AJ22" s="1000"/>
      <c r="AK22" s="22"/>
      <c r="AL22" s="22"/>
    </row>
    <row r="23" spans="1:42" s="1" customFormat="1" ht="24.95" customHeight="1" x14ac:dyDescent="0.15">
      <c r="A23" s="22"/>
      <c r="B23" s="1001">
        <f>入力シート⑥!B25</f>
        <v>0</v>
      </c>
      <c r="C23" s="990"/>
      <c r="D23" s="990"/>
      <c r="E23" s="990"/>
      <c r="F23" s="990"/>
      <c r="G23" s="990"/>
      <c r="H23" s="991"/>
      <c r="I23" s="992">
        <f>入力シート⑥!I25</f>
        <v>0</v>
      </c>
      <c r="J23" s="993"/>
      <c r="K23" s="994"/>
      <c r="L23" s="989">
        <f>入力シート⑥!L25</f>
        <v>0</v>
      </c>
      <c r="M23" s="990"/>
      <c r="N23" s="991"/>
      <c r="O23" s="989">
        <f>入力シート⑥!O25</f>
        <v>0</v>
      </c>
      <c r="P23" s="990"/>
      <c r="Q23" s="990"/>
      <c r="R23" s="991"/>
      <c r="S23" s="1007">
        <f>入力シート⑥!S25</f>
        <v>0</v>
      </c>
      <c r="T23" s="990"/>
      <c r="U23" s="990"/>
      <c r="V23" s="991"/>
      <c r="W23" s="989">
        <f>入力シート⑥!W25</f>
        <v>0</v>
      </c>
      <c r="X23" s="990"/>
      <c r="Y23" s="990"/>
      <c r="Z23" s="991"/>
      <c r="AA23" s="989">
        <f>入力シート⑥!AA25</f>
        <v>0</v>
      </c>
      <c r="AB23" s="990"/>
      <c r="AC23" s="990"/>
      <c r="AD23" s="990"/>
      <c r="AE23" s="990"/>
      <c r="AF23" s="991"/>
      <c r="AG23" s="989">
        <f>入力シート⑥!AG25</f>
        <v>0</v>
      </c>
      <c r="AH23" s="990"/>
      <c r="AI23" s="990"/>
      <c r="AJ23" s="998"/>
      <c r="AK23" s="22"/>
      <c r="AL23" s="22"/>
    </row>
    <row r="24" spans="1:42" s="1" customFormat="1" ht="24.95" customHeight="1" x14ac:dyDescent="0.15">
      <c r="A24" s="22"/>
      <c r="B24" s="1002"/>
      <c r="C24" s="993"/>
      <c r="D24" s="993"/>
      <c r="E24" s="993"/>
      <c r="F24" s="993"/>
      <c r="G24" s="993"/>
      <c r="H24" s="994"/>
      <c r="I24" s="992"/>
      <c r="J24" s="993"/>
      <c r="K24" s="994"/>
      <c r="L24" s="992"/>
      <c r="M24" s="993"/>
      <c r="N24" s="994"/>
      <c r="O24" s="992"/>
      <c r="P24" s="993"/>
      <c r="Q24" s="993"/>
      <c r="R24" s="994"/>
      <c r="S24" s="992"/>
      <c r="T24" s="993"/>
      <c r="U24" s="993"/>
      <c r="V24" s="994"/>
      <c r="W24" s="992"/>
      <c r="X24" s="993"/>
      <c r="Y24" s="993"/>
      <c r="Z24" s="994"/>
      <c r="AA24" s="992"/>
      <c r="AB24" s="993"/>
      <c r="AC24" s="993"/>
      <c r="AD24" s="993"/>
      <c r="AE24" s="993"/>
      <c r="AF24" s="994"/>
      <c r="AG24" s="992"/>
      <c r="AH24" s="993"/>
      <c r="AI24" s="993"/>
      <c r="AJ24" s="999"/>
      <c r="AK24" s="22"/>
      <c r="AL24" s="22"/>
    </row>
    <row r="25" spans="1:42" s="1" customFormat="1" ht="24.95" customHeight="1" x14ac:dyDescent="0.15">
      <c r="A25" s="22"/>
      <c r="B25" s="1002"/>
      <c r="C25" s="993"/>
      <c r="D25" s="993"/>
      <c r="E25" s="993"/>
      <c r="F25" s="993"/>
      <c r="G25" s="993"/>
      <c r="H25" s="994"/>
      <c r="I25" s="992"/>
      <c r="J25" s="993"/>
      <c r="K25" s="994"/>
      <c r="L25" s="992"/>
      <c r="M25" s="993"/>
      <c r="N25" s="994"/>
      <c r="O25" s="992"/>
      <c r="P25" s="993"/>
      <c r="Q25" s="993"/>
      <c r="R25" s="994"/>
      <c r="S25" s="992"/>
      <c r="T25" s="993"/>
      <c r="U25" s="993"/>
      <c r="V25" s="994"/>
      <c r="W25" s="992"/>
      <c r="X25" s="993"/>
      <c r="Y25" s="993"/>
      <c r="Z25" s="994"/>
      <c r="AA25" s="992"/>
      <c r="AB25" s="993"/>
      <c r="AC25" s="993"/>
      <c r="AD25" s="993"/>
      <c r="AE25" s="993"/>
      <c r="AF25" s="994"/>
      <c r="AG25" s="992"/>
      <c r="AH25" s="993"/>
      <c r="AI25" s="993"/>
      <c r="AJ25" s="999"/>
      <c r="AK25" s="22"/>
      <c r="AL25" s="22"/>
    </row>
    <row r="26" spans="1:42" s="1" customFormat="1" ht="24.95" customHeight="1" x14ac:dyDescent="0.15">
      <c r="A26" s="34"/>
      <c r="B26" s="1002"/>
      <c r="C26" s="993"/>
      <c r="D26" s="993"/>
      <c r="E26" s="993"/>
      <c r="F26" s="993"/>
      <c r="G26" s="993"/>
      <c r="H26" s="994"/>
      <c r="I26" s="992"/>
      <c r="J26" s="993"/>
      <c r="K26" s="994"/>
      <c r="L26" s="992"/>
      <c r="M26" s="993"/>
      <c r="N26" s="994"/>
      <c r="O26" s="992"/>
      <c r="P26" s="993"/>
      <c r="Q26" s="993"/>
      <c r="R26" s="994"/>
      <c r="S26" s="992"/>
      <c r="T26" s="993"/>
      <c r="U26" s="993"/>
      <c r="V26" s="994"/>
      <c r="W26" s="992"/>
      <c r="X26" s="993"/>
      <c r="Y26" s="993"/>
      <c r="Z26" s="994"/>
      <c r="AA26" s="992"/>
      <c r="AB26" s="993"/>
      <c r="AC26" s="993"/>
      <c r="AD26" s="993"/>
      <c r="AE26" s="993"/>
      <c r="AF26" s="994"/>
      <c r="AG26" s="992"/>
      <c r="AH26" s="993"/>
      <c r="AI26" s="993"/>
      <c r="AJ26" s="999"/>
      <c r="AK26" s="22"/>
      <c r="AL26" s="34"/>
      <c r="AP26" s="7"/>
    </row>
    <row r="27" spans="1:42" s="1" customFormat="1" ht="24.95" customHeight="1" x14ac:dyDescent="0.15">
      <c r="A27" s="22"/>
      <c r="B27" s="1009"/>
      <c r="C27" s="996"/>
      <c r="D27" s="996"/>
      <c r="E27" s="996"/>
      <c r="F27" s="996"/>
      <c r="G27" s="996"/>
      <c r="H27" s="997"/>
      <c r="I27" s="995"/>
      <c r="J27" s="996"/>
      <c r="K27" s="997"/>
      <c r="L27" s="995"/>
      <c r="M27" s="996"/>
      <c r="N27" s="997"/>
      <c r="O27" s="995"/>
      <c r="P27" s="996"/>
      <c r="Q27" s="996"/>
      <c r="R27" s="997"/>
      <c r="S27" s="995"/>
      <c r="T27" s="996"/>
      <c r="U27" s="996"/>
      <c r="V27" s="997"/>
      <c r="W27" s="995"/>
      <c r="X27" s="996"/>
      <c r="Y27" s="996"/>
      <c r="Z27" s="997"/>
      <c r="AA27" s="995"/>
      <c r="AB27" s="996"/>
      <c r="AC27" s="996"/>
      <c r="AD27" s="996"/>
      <c r="AE27" s="996"/>
      <c r="AF27" s="997"/>
      <c r="AG27" s="995"/>
      <c r="AH27" s="996"/>
      <c r="AI27" s="996"/>
      <c r="AJ27" s="1000"/>
      <c r="AK27" s="22"/>
      <c r="AL27" s="35"/>
    </row>
    <row r="28" spans="1:42" s="1" customFormat="1" ht="24.95" customHeight="1" x14ac:dyDescent="0.15">
      <c r="A28" s="22"/>
      <c r="B28" s="1001">
        <f>入力シート⑥!B30</f>
        <v>0</v>
      </c>
      <c r="C28" s="990"/>
      <c r="D28" s="990"/>
      <c r="E28" s="990"/>
      <c r="F28" s="990"/>
      <c r="G28" s="990"/>
      <c r="H28" s="991"/>
      <c r="I28" s="989">
        <f>入力シート⑥!I30</f>
        <v>0</v>
      </c>
      <c r="J28" s="990"/>
      <c r="K28" s="991"/>
      <c r="L28" s="989">
        <f>入力シート⑥!L30</f>
        <v>0</v>
      </c>
      <c r="M28" s="990"/>
      <c r="N28" s="991"/>
      <c r="O28" s="989">
        <f>入力シート⑥!O30</f>
        <v>0</v>
      </c>
      <c r="P28" s="990"/>
      <c r="Q28" s="990"/>
      <c r="R28" s="991"/>
      <c r="S28" s="1007">
        <f>入力シート⑥!S30</f>
        <v>0</v>
      </c>
      <c r="T28" s="990"/>
      <c r="U28" s="990"/>
      <c r="V28" s="991"/>
      <c r="W28" s="989">
        <f>入力シート⑥!W30</f>
        <v>0</v>
      </c>
      <c r="X28" s="990"/>
      <c r="Y28" s="990"/>
      <c r="Z28" s="991"/>
      <c r="AA28" s="989">
        <f>入力シート⑥!AA30</f>
        <v>0</v>
      </c>
      <c r="AB28" s="990"/>
      <c r="AC28" s="990"/>
      <c r="AD28" s="990"/>
      <c r="AE28" s="990"/>
      <c r="AF28" s="991"/>
      <c r="AG28" s="989">
        <f>入力シート⑥!AG30</f>
        <v>0</v>
      </c>
      <c r="AH28" s="990"/>
      <c r="AI28" s="990"/>
      <c r="AJ28" s="998"/>
      <c r="AK28" s="22"/>
      <c r="AL28" s="35"/>
    </row>
    <row r="29" spans="1:42" s="1" customFormat="1" ht="24.95" customHeight="1" x14ac:dyDescent="0.15">
      <c r="A29" s="22"/>
      <c r="B29" s="1002"/>
      <c r="C29" s="993"/>
      <c r="D29" s="993"/>
      <c r="E29" s="993"/>
      <c r="F29" s="993"/>
      <c r="G29" s="993"/>
      <c r="H29" s="994"/>
      <c r="I29" s="992"/>
      <c r="J29" s="993"/>
      <c r="K29" s="994"/>
      <c r="L29" s="992"/>
      <c r="M29" s="993"/>
      <c r="N29" s="994"/>
      <c r="O29" s="992"/>
      <c r="P29" s="993"/>
      <c r="Q29" s="993"/>
      <c r="R29" s="994"/>
      <c r="S29" s="992"/>
      <c r="T29" s="993"/>
      <c r="U29" s="993"/>
      <c r="V29" s="994"/>
      <c r="W29" s="992"/>
      <c r="X29" s="993"/>
      <c r="Y29" s="993"/>
      <c r="Z29" s="994"/>
      <c r="AA29" s="992"/>
      <c r="AB29" s="993"/>
      <c r="AC29" s="993"/>
      <c r="AD29" s="993"/>
      <c r="AE29" s="993"/>
      <c r="AF29" s="994"/>
      <c r="AG29" s="992"/>
      <c r="AH29" s="993"/>
      <c r="AI29" s="993"/>
      <c r="AJ29" s="999"/>
      <c r="AK29" s="22"/>
      <c r="AL29" s="35"/>
    </row>
    <row r="30" spans="1:42" s="1" customFormat="1" ht="24.95" customHeight="1" x14ac:dyDescent="0.15">
      <c r="A30" s="22"/>
      <c r="B30" s="1002"/>
      <c r="C30" s="993"/>
      <c r="D30" s="993"/>
      <c r="E30" s="993"/>
      <c r="F30" s="993"/>
      <c r="G30" s="993"/>
      <c r="H30" s="994"/>
      <c r="I30" s="992"/>
      <c r="J30" s="993"/>
      <c r="K30" s="994"/>
      <c r="L30" s="992"/>
      <c r="M30" s="993"/>
      <c r="N30" s="994"/>
      <c r="O30" s="992"/>
      <c r="P30" s="993"/>
      <c r="Q30" s="993"/>
      <c r="R30" s="994"/>
      <c r="S30" s="992"/>
      <c r="T30" s="993"/>
      <c r="U30" s="993"/>
      <c r="V30" s="994"/>
      <c r="W30" s="992"/>
      <c r="X30" s="993"/>
      <c r="Y30" s="993"/>
      <c r="Z30" s="994"/>
      <c r="AA30" s="992"/>
      <c r="AB30" s="993"/>
      <c r="AC30" s="993"/>
      <c r="AD30" s="993"/>
      <c r="AE30" s="993"/>
      <c r="AF30" s="994"/>
      <c r="AG30" s="992"/>
      <c r="AH30" s="993"/>
      <c r="AI30" s="993"/>
      <c r="AJ30" s="999"/>
      <c r="AK30" s="22"/>
      <c r="AL30" s="35"/>
    </row>
    <row r="31" spans="1:42" s="1" customFormat="1" ht="24.95" customHeight="1" x14ac:dyDescent="0.15">
      <c r="A31" s="22"/>
      <c r="B31" s="1002"/>
      <c r="C31" s="993"/>
      <c r="D31" s="993"/>
      <c r="E31" s="993"/>
      <c r="F31" s="993"/>
      <c r="G31" s="993"/>
      <c r="H31" s="994"/>
      <c r="I31" s="992"/>
      <c r="J31" s="993"/>
      <c r="K31" s="994"/>
      <c r="L31" s="992"/>
      <c r="M31" s="993"/>
      <c r="N31" s="994"/>
      <c r="O31" s="992"/>
      <c r="P31" s="993"/>
      <c r="Q31" s="993"/>
      <c r="R31" s="994"/>
      <c r="S31" s="992"/>
      <c r="T31" s="993"/>
      <c r="U31" s="993"/>
      <c r="V31" s="994"/>
      <c r="W31" s="992"/>
      <c r="X31" s="993"/>
      <c r="Y31" s="993"/>
      <c r="Z31" s="994"/>
      <c r="AA31" s="992"/>
      <c r="AB31" s="993"/>
      <c r="AC31" s="993"/>
      <c r="AD31" s="993"/>
      <c r="AE31" s="993"/>
      <c r="AF31" s="994"/>
      <c r="AG31" s="992"/>
      <c r="AH31" s="993"/>
      <c r="AI31" s="993"/>
      <c r="AJ31" s="999"/>
      <c r="AK31" s="22"/>
      <c r="AL31" s="35"/>
    </row>
    <row r="32" spans="1:42" s="1" customFormat="1" ht="24.95" customHeight="1" thickBot="1" x14ac:dyDescent="0.2">
      <c r="A32" s="22"/>
      <c r="B32" s="1003"/>
      <c r="C32" s="1004"/>
      <c r="D32" s="1004"/>
      <c r="E32" s="1004"/>
      <c r="F32" s="1004"/>
      <c r="G32" s="1004"/>
      <c r="H32" s="1005"/>
      <c r="I32" s="1006"/>
      <c r="J32" s="1004"/>
      <c r="K32" s="1005"/>
      <c r="L32" s="1006"/>
      <c r="M32" s="1004"/>
      <c r="N32" s="1005"/>
      <c r="O32" s="1006"/>
      <c r="P32" s="1004"/>
      <c r="Q32" s="1004"/>
      <c r="R32" s="1005"/>
      <c r="S32" s="1006"/>
      <c r="T32" s="1004"/>
      <c r="U32" s="1004"/>
      <c r="V32" s="1005"/>
      <c r="W32" s="1006"/>
      <c r="X32" s="1004"/>
      <c r="Y32" s="1004"/>
      <c r="Z32" s="1005"/>
      <c r="AA32" s="1006"/>
      <c r="AB32" s="1004"/>
      <c r="AC32" s="1004"/>
      <c r="AD32" s="1004"/>
      <c r="AE32" s="1004"/>
      <c r="AF32" s="1005"/>
      <c r="AG32" s="1006"/>
      <c r="AH32" s="1004"/>
      <c r="AI32" s="1004"/>
      <c r="AJ32" s="1008"/>
      <c r="AK32" s="22"/>
      <c r="AL32" s="35"/>
    </row>
    <row r="33" spans="1:91" s="1" customFormat="1" ht="21" customHeight="1" x14ac:dyDescent="0.15">
      <c r="A33" s="22"/>
      <c r="B33" s="58"/>
      <c r="C33" s="58"/>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35"/>
    </row>
    <row r="34" spans="1:91" s="1" customFormat="1" ht="20.100000000000001" customHeight="1" x14ac:dyDescent="0.15">
      <c r="A34" s="22"/>
      <c r="B34" s="22" t="s">
        <v>210</v>
      </c>
      <c r="C34" s="58"/>
      <c r="D34" s="2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35"/>
    </row>
    <row r="35" spans="1:91" s="1" customFormat="1" ht="20.100000000000001" customHeight="1" x14ac:dyDescent="0.15">
      <c r="A35" s="22"/>
      <c r="B35" s="22">
        <v>1</v>
      </c>
      <c r="C35" s="22" t="s">
        <v>212</v>
      </c>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7"/>
      <c r="AL35" s="35"/>
    </row>
    <row r="36" spans="1:91" s="2" customFormat="1" ht="20.100000000000001" customHeight="1" x14ac:dyDescent="0.15">
      <c r="A36" s="22"/>
      <c r="B36" s="22"/>
      <c r="C36" s="22" t="s">
        <v>211</v>
      </c>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56"/>
      <c r="AL36" s="35"/>
    </row>
    <row r="37" spans="1:91" s="2" customFormat="1" ht="20.100000000000001" customHeight="1" x14ac:dyDescent="0.15">
      <c r="A37" s="22"/>
      <c r="B37" s="22">
        <v>2</v>
      </c>
      <c r="C37" s="22" t="s">
        <v>214</v>
      </c>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56"/>
      <c r="AL37" s="35"/>
    </row>
    <row r="38" spans="1:91" s="2" customFormat="1" ht="20.100000000000001" customHeight="1" x14ac:dyDescent="0.15">
      <c r="A38" s="22"/>
      <c r="B38" s="22"/>
      <c r="C38" s="25" t="s">
        <v>213</v>
      </c>
      <c r="D38" s="22"/>
      <c r="E38" s="22"/>
      <c r="F38" s="22"/>
      <c r="G38" s="22"/>
      <c r="H38" s="22"/>
      <c r="I38" s="22"/>
      <c r="J38" s="23"/>
      <c r="K38" s="23"/>
      <c r="L38" s="23"/>
      <c r="M38" s="23"/>
      <c r="N38" s="23"/>
      <c r="O38" s="23"/>
      <c r="P38" s="23"/>
      <c r="Q38" s="23"/>
      <c r="R38" s="23"/>
      <c r="S38" s="23"/>
      <c r="T38" s="24"/>
      <c r="U38" s="24"/>
      <c r="V38" s="24"/>
      <c r="W38" s="24"/>
      <c r="X38" s="24"/>
      <c r="Y38" s="24"/>
      <c r="Z38" s="24"/>
      <c r="AA38" s="24"/>
      <c r="AB38" s="24"/>
      <c r="AC38" s="24"/>
      <c r="AD38" s="24"/>
      <c r="AE38" s="24"/>
      <c r="AF38" s="24"/>
      <c r="AG38" s="24"/>
      <c r="AH38" s="24"/>
      <c r="AI38" s="24"/>
      <c r="AJ38" s="24"/>
      <c r="AK38" s="24"/>
      <c r="AL38" s="24"/>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row>
    <row r="39" spans="1:91" s="2" customFormat="1" ht="32.25" customHeight="1" x14ac:dyDescent="0.15">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row>
    <row r="40" spans="1:91" s="2" customFormat="1" ht="11.25" customHeight="1" x14ac:dyDescent="0.15">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row>
    <row r="41" spans="1:91" s="2" customFormat="1" ht="11.25" customHeight="1" x14ac:dyDescent="0.15">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row>
    <row r="42" spans="1:91" s="2" customFormat="1" ht="11.25" customHeight="1" x14ac:dyDescent="0.15">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row>
    <row r="51" spans="2:91" s="2" customFormat="1" ht="14.25" x14ac:dyDescent="0.15">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row>
    <row r="52" spans="2:91" s="2" customFormat="1" ht="14.25" hidden="1" x14ac:dyDescent="0.15">
      <c r="B52" s="36" t="b">
        <v>0</v>
      </c>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row>
    <row r="53" spans="2:91" s="2" customFormat="1" ht="14.25" x14ac:dyDescent="0.15">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row>
  </sheetData>
  <sheetProtection algorithmName="SHA-512" hashValue="YhdebyCuqd4pwYeMgcjFo3O6Jjnmw5V1xbfb/8beENCnXe76zmlArhd4581e0f5euDKryWjADUM53dLoMCWIRQ==" saltValue="LcSH88tDMPgYIPU/lQBb4A==" spinCount="100000" sheet="1" objects="1" scenarios="1"/>
  <mergeCells count="51">
    <mergeCell ref="W8:Z12"/>
    <mergeCell ref="AA8:AF12"/>
    <mergeCell ref="AG8:AJ12"/>
    <mergeCell ref="B8:H12"/>
    <mergeCell ref="I8:K12"/>
    <mergeCell ref="L8:N12"/>
    <mergeCell ref="O8:R12"/>
    <mergeCell ref="S8:V12"/>
    <mergeCell ref="W6:Z7"/>
    <mergeCell ref="AA6:AF7"/>
    <mergeCell ref="AG6:AJ7"/>
    <mergeCell ref="A2:AL2"/>
    <mergeCell ref="C4:AJ4"/>
    <mergeCell ref="C5:AJ5"/>
    <mergeCell ref="B6:H7"/>
    <mergeCell ref="I6:K7"/>
    <mergeCell ref="L6:N7"/>
    <mergeCell ref="O6:R7"/>
    <mergeCell ref="S6:V7"/>
    <mergeCell ref="AA13:AF17"/>
    <mergeCell ref="AG13:AJ17"/>
    <mergeCell ref="B18:H22"/>
    <mergeCell ref="L18:N22"/>
    <mergeCell ref="O18:R22"/>
    <mergeCell ref="S18:V22"/>
    <mergeCell ref="W18:Z22"/>
    <mergeCell ref="AA18:AF22"/>
    <mergeCell ref="AG18:AJ22"/>
    <mergeCell ref="I13:K17"/>
    <mergeCell ref="I18:K22"/>
    <mergeCell ref="B13:H17"/>
    <mergeCell ref="L13:N17"/>
    <mergeCell ref="O13:R17"/>
    <mergeCell ref="S13:V17"/>
    <mergeCell ref="W13:Z17"/>
    <mergeCell ref="AA23:AF27"/>
    <mergeCell ref="AG23:AJ27"/>
    <mergeCell ref="B28:H32"/>
    <mergeCell ref="L28:N32"/>
    <mergeCell ref="O28:R32"/>
    <mergeCell ref="S28:V32"/>
    <mergeCell ref="W28:Z32"/>
    <mergeCell ref="AA28:AF32"/>
    <mergeCell ref="AG28:AJ32"/>
    <mergeCell ref="I23:K27"/>
    <mergeCell ref="I28:K32"/>
    <mergeCell ref="B23:H27"/>
    <mergeCell ref="L23:N27"/>
    <mergeCell ref="O23:R27"/>
    <mergeCell ref="S23:V27"/>
    <mergeCell ref="W23:Z27"/>
  </mergeCells>
  <phoneticPr fontId="11"/>
  <printOptions horizontalCentered="1"/>
  <pageMargins left="0.55118110236220474" right="0.39370078740157483" top="0.59055118110236227" bottom="0.47244094488188981" header="0.31496062992125984" footer="0.31496062992125984"/>
  <pageSetup paperSize="9" scale="86"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6AA58-B725-43C8-9BEE-7B21EE5CE056}">
  <sheetPr codeName="Sheet22">
    <tabColor rgb="FFFF0000"/>
    <pageSetUpPr fitToPage="1"/>
  </sheetPr>
  <dimension ref="A1:CM69"/>
  <sheetViews>
    <sheetView showZeros="0" view="pageBreakPreview" zoomScale="80" zoomScaleNormal="85" zoomScaleSheetLayoutView="80" workbookViewId="0">
      <selection activeCell="H1" sqref="H1"/>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41" s="1" customFormat="1" ht="18" customHeight="1" x14ac:dyDescent="0.15">
      <c r="A1" s="22"/>
      <c r="B1" s="618" t="s">
        <v>541</v>
      </c>
      <c r="C1" s="618"/>
      <c r="D1" s="618"/>
      <c r="E1" s="618"/>
      <c r="F1" s="618"/>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41" s="1" customFormat="1" ht="6" customHeight="1" x14ac:dyDescent="0.15">
      <c r="A2" s="22"/>
      <c r="B2" s="783"/>
      <c r="C2" s="783"/>
      <c r="D2" s="783"/>
      <c r="E2" s="783"/>
      <c r="F2" s="783"/>
      <c r="G2" s="783"/>
      <c r="H2" s="783"/>
      <c r="I2" s="783"/>
      <c r="J2" s="783"/>
      <c r="K2" s="783"/>
      <c r="L2" s="783"/>
      <c r="M2" s="783"/>
      <c r="N2" s="783"/>
      <c r="O2" s="783"/>
      <c r="P2" s="783"/>
      <c r="Q2" s="783"/>
      <c r="R2" s="783"/>
      <c r="S2" s="783"/>
      <c r="T2" s="783"/>
      <c r="U2" s="783"/>
      <c r="V2" s="783"/>
      <c r="W2" s="783"/>
      <c r="X2" s="783"/>
      <c r="Y2" s="783"/>
      <c r="Z2" s="783"/>
      <c r="AA2" s="783"/>
      <c r="AB2" s="783"/>
      <c r="AC2" s="783"/>
      <c r="AD2" s="783"/>
      <c r="AE2" s="783"/>
      <c r="AF2" s="783"/>
      <c r="AG2" s="783"/>
      <c r="AH2" s="783"/>
      <c r="AI2" s="783"/>
      <c r="AJ2" s="783"/>
      <c r="AK2" s="783"/>
      <c r="AL2" s="22"/>
      <c r="AO2" s="6"/>
    </row>
    <row r="3" spans="1:41" s="1" customFormat="1" ht="20.100000000000001" customHeight="1" x14ac:dyDescent="0.15">
      <c r="A3" s="39"/>
      <c r="B3" s="783" t="s">
        <v>293</v>
      </c>
      <c r="C3" s="783"/>
      <c r="D3" s="783"/>
      <c r="E3" s="783"/>
      <c r="F3" s="783"/>
      <c r="G3" s="783"/>
      <c r="H3" s="783"/>
      <c r="I3" s="783"/>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83"/>
      <c r="AI3" s="783"/>
      <c r="AJ3" s="783"/>
      <c r="AK3" s="783"/>
      <c r="AL3" s="39"/>
      <c r="AO3" s="6"/>
    </row>
    <row r="4" spans="1:41" s="1" customFormat="1" ht="8.25" customHeight="1" x14ac:dyDescent="0.15">
      <c r="A4" s="39"/>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39"/>
      <c r="AO4" s="6"/>
    </row>
    <row r="5" spans="1:41" s="1" customFormat="1" ht="20.100000000000001" customHeight="1" x14ac:dyDescent="0.15">
      <c r="A5" s="39"/>
      <c r="B5" s="1018" t="s">
        <v>615</v>
      </c>
      <c r="C5" s="1019"/>
      <c r="D5" s="1019"/>
      <c r="E5" s="1019"/>
      <c r="F5" s="1019"/>
      <c r="G5" s="1019"/>
      <c r="H5" s="1019"/>
      <c r="I5" s="1019"/>
      <c r="J5" s="1020"/>
      <c r="K5" s="312"/>
      <c r="L5" s="1024">
        <f>入力シート①!C4</f>
        <v>0</v>
      </c>
      <c r="M5" s="1024"/>
      <c r="N5" s="1024"/>
      <c r="O5" s="1024"/>
      <c r="P5" s="1024"/>
      <c r="Q5" s="1024"/>
      <c r="R5" s="1024"/>
      <c r="S5" s="1024"/>
      <c r="T5" s="1024"/>
      <c r="U5" s="1024"/>
      <c r="V5" s="1024"/>
      <c r="W5" s="1024"/>
      <c r="X5" s="1024"/>
      <c r="Y5" s="1024"/>
      <c r="Z5" s="1024"/>
      <c r="AA5" s="1024"/>
      <c r="AB5" s="1024"/>
      <c r="AC5" s="1024"/>
      <c r="AD5" s="1024"/>
      <c r="AE5" s="1024"/>
      <c r="AF5" s="1024"/>
      <c r="AG5" s="1024"/>
      <c r="AH5" s="1024"/>
      <c r="AI5" s="1024"/>
      <c r="AJ5" s="1024"/>
      <c r="AK5" s="313"/>
      <c r="AL5" s="39"/>
      <c r="AO5" s="6"/>
    </row>
    <row r="6" spans="1:41" s="1" customFormat="1" ht="20.100000000000001" customHeight="1" x14ac:dyDescent="0.15">
      <c r="A6" s="39"/>
      <c r="B6" s="1021" t="s">
        <v>616</v>
      </c>
      <c r="C6" s="1022"/>
      <c r="D6" s="1022"/>
      <c r="E6" s="1022"/>
      <c r="F6" s="1022"/>
      <c r="G6" s="1022"/>
      <c r="H6" s="1022"/>
      <c r="I6" s="1022"/>
      <c r="J6" s="1023"/>
      <c r="K6" s="278"/>
      <c r="L6" s="1024" t="str">
        <f>入力シート①!C5&amp;"　"&amp;入力シート①!C7</f>
        <v>　</v>
      </c>
      <c r="M6" s="1024"/>
      <c r="N6" s="1024"/>
      <c r="O6" s="1024"/>
      <c r="P6" s="1024"/>
      <c r="Q6" s="1024"/>
      <c r="R6" s="1024"/>
      <c r="S6" s="1024"/>
      <c r="T6" s="1024"/>
      <c r="U6" s="1024"/>
      <c r="V6" s="1024"/>
      <c r="W6" s="1024"/>
      <c r="X6" s="1024"/>
      <c r="Y6" s="1024"/>
      <c r="Z6" s="1024"/>
      <c r="AA6" s="1024"/>
      <c r="AB6" s="1024"/>
      <c r="AC6" s="1024"/>
      <c r="AD6" s="1024"/>
      <c r="AE6" s="1024"/>
      <c r="AF6" s="1024"/>
      <c r="AG6" s="1024"/>
      <c r="AH6" s="1024"/>
      <c r="AI6" s="1024"/>
      <c r="AJ6" s="1024"/>
      <c r="AK6" s="279"/>
      <c r="AL6" s="39"/>
      <c r="AO6" s="6"/>
    </row>
    <row r="7" spans="1:41" s="1" customFormat="1" ht="9.75" customHeight="1" x14ac:dyDescent="0.15">
      <c r="A7" s="22"/>
      <c r="B7" s="618"/>
      <c r="C7" s="618"/>
      <c r="D7" s="618"/>
      <c r="E7" s="618"/>
      <c r="F7" s="618"/>
      <c r="G7" s="618"/>
      <c r="H7" s="618"/>
      <c r="I7" s="618"/>
      <c r="J7" s="618"/>
      <c r="K7" s="618"/>
      <c r="L7" s="618"/>
      <c r="M7" s="618"/>
      <c r="N7" s="618"/>
      <c r="O7" s="618"/>
      <c r="P7" s="618"/>
      <c r="Q7" s="618"/>
      <c r="R7" s="618"/>
      <c r="S7" s="618"/>
      <c r="T7" s="618"/>
      <c r="U7" s="618"/>
      <c r="V7" s="618"/>
      <c r="W7" s="618"/>
      <c r="X7" s="618"/>
      <c r="Y7" s="618"/>
      <c r="Z7" s="618"/>
      <c r="AA7" s="618"/>
      <c r="AB7" s="618"/>
      <c r="AC7" s="618"/>
      <c r="AD7" s="618"/>
      <c r="AE7" s="618"/>
      <c r="AF7" s="618"/>
      <c r="AG7" s="618"/>
      <c r="AH7" s="618"/>
      <c r="AI7" s="618"/>
      <c r="AJ7" s="618"/>
      <c r="AK7" s="618"/>
      <c r="AL7" s="22"/>
      <c r="AN7" s="5" t="s">
        <v>7</v>
      </c>
    </row>
    <row r="8" spans="1:41" s="193" customFormat="1" ht="35.25" customHeight="1" x14ac:dyDescent="0.15">
      <c r="A8" s="27"/>
      <c r="B8" s="619" t="s">
        <v>304</v>
      </c>
      <c r="C8" s="620"/>
      <c r="D8" s="620"/>
      <c r="E8" s="620"/>
      <c r="F8" s="620"/>
      <c r="G8" s="620"/>
      <c r="H8" s="620"/>
      <c r="I8" s="620"/>
      <c r="J8" s="620"/>
      <c r="K8" s="620"/>
      <c r="L8" s="620"/>
      <c r="M8" s="620"/>
      <c r="N8" s="620"/>
      <c r="O8" s="620"/>
      <c r="P8" s="620"/>
      <c r="Q8" s="620"/>
      <c r="R8" s="620"/>
      <c r="S8" s="620"/>
      <c r="T8" s="620"/>
      <c r="U8" s="620"/>
      <c r="V8" s="620"/>
      <c r="W8" s="620"/>
      <c r="X8" s="620"/>
      <c r="Y8" s="620"/>
      <c r="Z8" s="620"/>
      <c r="AA8" s="620"/>
      <c r="AB8" s="620"/>
      <c r="AC8" s="620"/>
      <c r="AD8" s="620"/>
      <c r="AE8" s="620"/>
      <c r="AF8" s="620"/>
      <c r="AG8" s="620"/>
      <c r="AH8" s="620"/>
      <c r="AI8" s="620"/>
      <c r="AJ8" s="620"/>
      <c r="AK8" s="621"/>
      <c r="AL8" s="27"/>
    </row>
    <row r="9" spans="1:41" s="193" customFormat="1" ht="4.5" customHeight="1" x14ac:dyDescent="0.15">
      <c r="A9" s="27"/>
      <c r="B9" s="197"/>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c r="AI9" s="196"/>
      <c r="AJ9" s="196"/>
      <c r="AK9" s="198"/>
      <c r="AL9" s="27"/>
    </row>
    <row r="10" spans="1:41" s="2" customFormat="1" ht="18" customHeight="1" x14ac:dyDescent="0.15">
      <c r="A10" s="22"/>
      <c r="B10" s="64" t="s">
        <v>518</v>
      </c>
      <c r="C10" s="65"/>
      <c r="D10" s="844">
        <f>入力シート⑤!D7</f>
        <v>0</v>
      </c>
      <c r="E10" s="844"/>
      <c r="F10" s="844"/>
      <c r="G10" s="65"/>
      <c r="H10" s="65" t="s">
        <v>519</v>
      </c>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62"/>
      <c r="AL10" s="22"/>
    </row>
    <row r="11" spans="1:41" s="150" customFormat="1" ht="6" customHeight="1" x14ac:dyDescent="0.15">
      <c r="A11" s="149"/>
      <c r="B11" s="622"/>
      <c r="C11" s="623"/>
      <c r="D11" s="623"/>
      <c r="E11" s="623"/>
      <c r="F11" s="623"/>
      <c r="G11" s="623"/>
      <c r="H11" s="623"/>
      <c r="I11" s="623"/>
      <c r="J11" s="623"/>
      <c r="K11" s="623"/>
      <c r="L11" s="623"/>
      <c r="M11" s="623"/>
      <c r="N11" s="623"/>
      <c r="O11" s="623"/>
      <c r="P11" s="623"/>
      <c r="Q11" s="623"/>
      <c r="R11" s="623"/>
      <c r="S11" s="623"/>
      <c r="T11" s="623"/>
      <c r="U11" s="623"/>
      <c r="V11" s="623"/>
      <c r="W11" s="623"/>
      <c r="X11" s="623"/>
      <c r="Y11" s="623"/>
      <c r="Z11" s="623"/>
      <c r="AA11" s="623"/>
      <c r="AB11" s="623"/>
      <c r="AC11" s="623"/>
      <c r="AD11" s="623"/>
      <c r="AE11" s="623"/>
      <c r="AF11" s="623"/>
      <c r="AG11" s="623"/>
      <c r="AH11" s="623"/>
      <c r="AI11" s="623"/>
      <c r="AJ11" s="623"/>
      <c r="AK11" s="624"/>
      <c r="AL11" s="149"/>
      <c r="AN11" s="151" t="s">
        <v>7</v>
      </c>
    </row>
    <row r="12" spans="1:41" s="150" customFormat="1" ht="18" customHeight="1" x14ac:dyDescent="0.15">
      <c r="A12" s="149"/>
      <c r="B12" s="71" t="s">
        <v>305</v>
      </c>
      <c r="C12" s="22"/>
      <c r="D12" s="65"/>
      <c r="E12" s="65"/>
      <c r="F12" s="65"/>
      <c r="G12" s="65"/>
      <c r="H12" s="65"/>
      <c r="I12" s="65"/>
      <c r="J12" s="65"/>
      <c r="K12" s="844">
        <f>入力シート⑤!K9</f>
        <v>0</v>
      </c>
      <c r="L12" s="844"/>
      <c r="M12" s="65" t="s">
        <v>306</v>
      </c>
      <c r="N12" s="22"/>
      <c r="O12" s="65"/>
      <c r="P12" s="65"/>
      <c r="Q12" s="65"/>
      <c r="R12" s="844">
        <f>入力シート⑤!R9</f>
        <v>0</v>
      </c>
      <c r="S12" s="844"/>
      <c r="T12" s="65" t="s">
        <v>307</v>
      </c>
      <c r="U12" s="22"/>
      <c r="V12" s="65"/>
      <c r="W12" s="65"/>
      <c r="X12" s="65"/>
      <c r="Y12" s="65"/>
      <c r="Z12" s="65"/>
      <c r="AA12" s="65"/>
      <c r="AB12" s="65"/>
      <c r="AC12" s="65"/>
      <c r="AD12" s="65"/>
      <c r="AE12" s="65"/>
      <c r="AF12" s="65"/>
      <c r="AG12" s="844">
        <f>入力シート⑤!AG9</f>
        <v>0</v>
      </c>
      <c r="AH12" s="844"/>
      <c r="AI12" s="65" t="s">
        <v>308</v>
      </c>
      <c r="AJ12" s="22"/>
      <c r="AK12" s="62"/>
      <c r="AL12" s="152"/>
      <c r="AN12" s="153" t="s">
        <v>13</v>
      </c>
    </row>
    <row r="13" spans="1:41" s="150" customFormat="1" ht="6" customHeight="1" x14ac:dyDescent="0.15">
      <c r="A13" s="149"/>
      <c r="B13" s="71"/>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79"/>
      <c r="AH13" s="79"/>
      <c r="AI13" s="22"/>
      <c r="AJ13" s="22"/>
      <c r="AK13" s="62"/>
      <c r="AL13" s="152"/>
      <c r="AN13" s="153"/>
    </row>
    <row r="14" spans="1:41" s="150" customFormat="1" ht="18" customHeight="1" x14ac:dyDescent="0.15">
      <c r="A14" s="149"/>
      <c r="B14" s="71"/>
      <c r="C14" s="22"/>
      <c r="D14" s="65" t="s">
        <v>309</v>
      </c>
      <c r="E14" s="65"/>
      <c r="F14" s="65"/>
      <c r="G14" s="65"/>
      <c r="H14" s="65"/>
      <c r="I14" s="844">
        <f>入力シート⑤!I11</f>
        <v>0</v>
      </c>
      <c r="J14" s="844"/>
      <c r="K14" s="65" t="s">
        <v>308</v>
      </c>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62"/>
      <c r="AL14" s="152"/>
    </row>
    <row r="15" spans="1:41" s="150" customFormat="1" ht="7.5" customHeight="1" x14ac:dyDescent="0.15">
      <c r="A15" s="149"/>
      <c r="B15" s="625"/>
      <c r="C15" s="626"/>
      <c r="D15" s="626"/>
      <c r="E15" s="626"/>
      <c r="F15" s="626"/>
      <c r="G15" s="626"/>
      <c r="H15" s="626"/>
      <c r="I15" s="626"/>
      <c r="J15" s="626"/>
      <c r="K15" s="626"/>
      <c r="L15" s="626"/>
      <c r="M15" s="626"/>
      <c r="N15" s="626"/>
      <c r="O15" s="626"/>
      <c r="P15" s="626"/>
      <c r="Q15" s="626"/>
      <c r="R15" s="626"/>
      <c r="S15" s="626"/>
      <c r="T15" s="626"/>
      <c r="U15" s="626"/>
      <c r="V15" s="626"/>
      <c r="W15" s="626"/>
      <c r="X15" s="626"/>
      <c r="Y15" s="626"/>
      <c r="Z15" s="626"/>
      <c r="AA15" s="626"/>
      <c r="AB15" s="626"/>
      <c r="AC15" s="626"/>
      <c r="AD15" s="626"/>
      <c r="AE15" s="626"/>
      <c r="AF15" s="626"/>
      <c r="AG15" s="626"/>
      <c r="AH15" s="626"/>
      <c r="AI15" s="626"/>
      <c r="AJ15" s="626"/>
      <c r="AK15" s="627"/>
      <c r="AL15" s="154"/>
      <c r="AN15" s="151" t="s">
        <v>10</v>
      </c>
    </row>
    <row r="16" spans="1:41" s="1" customFormat="1" ht="12.75" customHeight="1" x14ac:dyDescent="0.15">
      <c r="A16" s="22"/>
      <c r="B16" s="618"/>
      <c r="C16" s="618"/>
      <c r="D16" s="618"/>
      <c r="E16" s="618"/>
      <c r="F16" s="618"/>
      <c r="G16" s="618"/>
      <c r="H16" s="618"/>
      <c r="I16" s="618"/>
      <c r="J16" s="618"/>
      <c r="K16" s="618"/>
      <c r="L16" s="618"/>
      <c r="M16" s="618"/>
      <c r="N16" s="618"/>
      <c r="O16" s="618"/>
      <c r="P16" s="618"/>
      <c r="Q16" s="618"/>
      <c r="R16" s="618"/>
      <c r="S16" s="618"/>
      <c r="T16" s="618"/>
      <c r="U16" s="618"/>
      <c r="V16" s="618"/>
      <c r="W16" s="618"/>
      <c r="X16" s="618"/>
      <c r="Y16" s="618"/>
      <c r="Z16" s="618"/>
      <c r="AA16" s="618"/>
      <c r="AB16" s="618"/>
      <c r="AC16" s="618"/>
      <c r="AD16" s="618"/>
      <c r="AE16" s="618"/>
      <c r="AF16" s="618"/>
      <c r="AG16" s="618"/>
      <c r="AH16" s="618"/>
      <c r="AI16" s="618"/>
      <c r="AJ16" s="618"/>
      <c r="AK16" s="618"/>
      <c r="AL16" s="49"/>
      <c r="AN16" s="5" t="s">
        <v>11</v>
      </c>
    </row>
    <row r="17" spans="1:40" s="1" customFormat="1" ht="36" customHeight="1" x14ac:dyDescent="0.15">
      <c r="A17" s="22"/>
      <c r="B17" s="629" t="s">
        <v>317</v>
      </c>
      <c r="C17" s="630"/>
      <c r="D17" s="630"/>
      <c r="E17" s="630"/>
      <c r="F17" s="630"/>
      <c r="G17" s="630"/>
      <c r="H17" s="630"/>
      <c r="I17" s="630"/>
      <c r="J17" s="630"/>
      <c r="K17" s="630"/>
      <c r="L17" s="630"/>
      <c r="M17" s="630"/>
      <c r="N17" s="630"/>
      <c r="O17" s="630"/>
      <c r="P17" s="630"/>
      <c r="Q17" s="630"/>
      <c r="R17" s="630"/>
      <c r="S17" s="630"/>
      <c r="T17" s="630"/>
      <c r="U17" s="630"/>
      <c r="V17" s="630"/>
      <c r="W17" s="630"/>
      <c r="X17" s="630"/>
      <c r="Y17" s="630"/>
      <c r="Z17" s="630"/>
      <c r="AA17" s="630"/>
      <c r="AB17" s="630"/>
      <c r="AC17" s="630"/>
      <c r="AD17" s="630"/>
      <c r="AE17" s="630"/>
      <c r="AF17" s="630"/>
      <c r="AG17" s="630"/>
      <c r="AH17" s="630"/>
      <c r="AI17" s="630"/>
      <c r="AJ17" s="630"/>
      <c r="AK17" s="631"/>
      <c r="AL17" s="22"/>
    </row>
    <row r="18" spans="1:40" s="1" customFormat="1" ht="6.75" customHeight="1" x14ac:dyDescent="0.15">
      <c r="A18" s="22"/>
      <c r="B18" s="632"/>
      <c r="C18" s="633"/>
      <c r="D18" s="633"/>
      <c r="E18" s="633"/>
      <c r="F18" s="633"/>
      <c r="G18" s="633"/>
      <c r="H18" s="633"/>
      <c r="I18" s="633"/>
      <c r="J18" s="633"/>
      <c r="K18" s="633"/>
      <c r="L18" s="633"/>
      <c r="M18" s="633"/>
      <c r="N18" s="633"/>
      <c r="O18" s="633"/>
      <c r="P18" s="633"/>
      <c r="Q18" s="633"/>
      <c r="R18" s="633"/>
      <c r="S18" s="633"/>
      <c r="T18" s="633"/>
      <c r="U18" s="633"/>
      <c r="V18" s="633"/>
      <c r="W18" s="633"/>
      <c r="X18" s="633"/>
      <c r="Y18" s="633"/>
      <c r="Z18" s="633"/>
      <c r="AA18" s="633"/>
      <c r="AB18" s="633"/>
      <c r="AC18" s="633"/>
      <c r="AD18" s="633"/>
      <c r="AE18" s="633"/>
      <c r="AF18" s="633"/>
      <c r="AG18" s="633"/>
      <c r="AH18" s="633"/>
      <c r="AI18" s="633"/>
      <c r="AJ18" s="633"/>
      <c r="AK18" s="634"/>
      <c r="AL18" s="49"/>
    </row>
    <row r="19" spans="1:40" s="1" customFormat="1" ht="20.100000000000001" customHeight="1" x14ac:dyDescent="0.15">
      <c r="A19" s="22"/>
      <c r="B19" s="194"/>
      <c r="C19" s="199">
        <f>入力シート⑤!C16</f>
        <v>0</v>
      </c>
      <c r="D19" s="137" t="s">
        <v>310</v>
      </c>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95"/>
      <c r="AL19" s="49"/>
      <c r="AN19" s="5"/>
    </row>
    <row r="20" spans="1:40" s="1" customFormat="1" ht="7.5" customHeight="1" x14ac:dyDescent="0.15">
      <c r="A20" s="22"/>
      <c r="B20" s="613"/>
      <c r="C20" s="614"/>
      <c r="D20" s="614"/>
      <c r="E20" s="614"/>
      <c r="F20" s="614"/>
      <c r="G20" s="614"/>
      <c r="H20" s="614"/>
      <c r="I20" s="614"/>
      <c r="J20" s="614"/>
      <c r="K20" s="614"/>
      <c r="L20" s="614"/>
      <c r="M20" s="614"/>
      <c r="N20" s="614"/>
      <c r="O20" s="614"/>
      <c r="P20" s="614"/>
      <c r="Q20" s="614"/>
      <c r="R20" s="614"/>
      <c r="S20" s="614"/>
      <c r="T20" s="614"/>
      <c r="U20" s="614"/>
      <c r="V20" s="614"/>
      <c r="W20" s="614"/>
      <c r="X20" s="614"/>
      <c r="Y20" s="614"/>
      <c r="Z20" s="614"/>
      <c r="AA20" s="614"/>
      <c r="AB20" s="614"/>
      <c r="AC20" s="614"/>
      <c r="AD20" s="614"/>
      <c r="AE20" s="614"/>
      <c r="AF20" s="614"/>
      <c r="AG20" s="614"/>
      <c r="AH20" s="614"/>
      <c r="AI20" s="614"/>
      <c r="AJ20" s="614"/>
      <c r="AK20" s="615"/>
      <c r="AL20" s="49"/>
    </row>
    <row r="21" spans="1:40" s="1" customFormat="1" ht="6.75" customHeight="1" x14ac:dyDescent="0.15">
      <c r="A21" s="22"/>
      <c r="B21" s="632"/>
      <c r="C21" s="633"/>
      <c r="D21" s="633"/>
      <c r="E21" s="633"/>
      <c r="F21" s="633"/>
      <c r="G21" s="633"/>
      <c r="H21" s="633"/>
      <c r="I21" s="633"/>
      <c r="J21" s="633"/>
      <c r="K21" s="633"/>
      <c r="L21" s="633"/>
      <c r="M21" s="633"/>
      <c r="N21" s="633"/>
      <c r="O21" s="633"/>
      <c r="P21" s="633"/>
      <c r="Q21" s="633"/>
      <c r="R21" s="633"/>
      <c r="S21" s="633"/>
      <c r="T21" s="633"/>
      <c r="U21" s="633"/>
      <c r="V21" s="633"/>
      <c r="W21" s="633"/>
      <c r="X21" s="633"/>
      <c r="Y21" s="633"/>
      <c r="Z21" s="633"/>
      <c r="AA21" s="633"/>
      <c r="AB21" s="633"/>
      <c r="AC21" s="633"/>
      <c r="AD21" s="633"/>
      <c r="AE21" s="633"/>
      <c r="AF21" s="633"/>
      <c r="AG21" s="633"/>
      <c r="AH21" s="633"/>
      <c r="AI21" s="633"/>
      <c r="AJ21" s="633"/>
      <c r="AK21" s="634"/>
      <c r="AL21" s="49"/>
    </row>
    <row r="22" spans="1:40" s="1" customFormat="1" ht="20.100000000000001" customHeight="1" x14ac:dyDescent="0.15">
      <c r="A22" s="22"/>
      <c r="B22" s="194"/>
      <c r="C22" s="199">
        <f>入力シート⑤!C19</f>
        <v>0</v>
      </c>
      <c r="D22" s="137" t="s">
        <v>311</v>
      </c>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95"/>
      <c r="AL22" s="49"/>
      <c r="AN22" s="5"/>
    </row>
    <row r="23" spans="1:40" s="1" customFormat="1" ht="7.5" customHeight="1" x14ac:dyDescent="0.15">
      <c r="A23" s="22"/>
      <c r="B23" s="613"/>
      <c r="C23" s="614"/>
      <c r="D23" s="614"/>
      <c r="E23" s="614"/>
      <c r="F23" s="614"/>
      <c r="G23" s="614"/>
      <c r="H23" s="614"/>
      <c r="I23" s="614"/>
      <c r="J23" s="614"/>
      <c r="K23" s="614"/>
      <c r="L23" s="614"/>
      <c r="M23" s="614"/>
      <c r="N23" s="614"/>
      <c r="O23" s="614"/>
      <c r="P23" s="614"/>
      <c r="Q23" s="614"/>
      <c r="R23" s="614"/>
      <c r="S23" s="614"/>
      <c r="T23" s="614"/>
      <c r="U23" s="614"/>
      <c r="V23" s="614"/>
      <c r="W23" s="614"/>
      <c r="X23" s="614"/>
      <c r="Y23" s="614"/>
      <c r="Z23" s="614"/>
      <c r="AA23" s="614"/>
      <c r="AB23" s="614"/>
      <c r="AC23" s="614"/>
      <c r="AD23" s="614"/>
      <c r="AE23" s="614"/>
      <c r="AF23" s="614"/>
      <c r="AG23" s="614"/>
      <c r="AH23" s="614"/>
      <c r="AI23" s="614"/>
      <c r="AJ23" s="614"/>
      <c r="AK23" s="615"/>
      <c r="AL23" s="49"/>
    </row>
    <row r="24" spans="1:40" s="1" customFormat="1" ht="6.75" customHeight="1" x14ac:dyDescent="0.15">
      <c r="A24" s="22"/>
      <c r="B24" s="632"/>
      <c r="C24" s="633"/>
      <c r="D24" s="633"/>
      <c r="E24" s="633"/>
      <c r="F24" s="633"/>
      <c r="G24" s="633"/>
      <c r="H24" s="633"/>
      <c r="I24" s="633"/>
      <c r="J24" s="633"/>
      <c r="K24" s="633"/>
      <c r="L24" s="633"/>
      <c r="M24" s="633"/>
      <c r="N24" s="633"/>
      <c r="O24" s="633"/>
      <c r="P24" s="633"/>
      <c r="Q24" s="633"/>
      <c r="R24" s="633"/>
      <c r="S24" s="633"/>
      <c r="T24" s="633"/>
      <c r="U24" s="633"/>
      <c r="V24" s="633"/>
      <c r="W24" s="633"/>
      <c r="X24" s="633"/>
      <c r="Y24" s="633"/>
      <c r="Z24" s="633"/>
      <c r="AA24" s="633"/>
      <c r="AB24" s="633"/>
      <c r="AC24" s="633"/>
      <c r="AD24" s="633"/>
      <c r="AE24" s="633"/>
      <c r="AF24" s="633"/>
      <c r="AG24" s="633"/>
      <c r="AH24" s="633"/>
      <c r="AI24" s="633"/>
      <c r="AJ24" s="633"/>
      <c r="AK24" s="634"/>
      <c r="AL24" s="49"/>
    </row>
    <row r="25" spans="1:40" s="1" customFormat="1" ht="20.100000000000001" customHeight="1" x14ac:dyDescent="0.15">
      <c r="A25" s="22"/>
      <c r="B25" s="194"/>
      <c r="C25" s="199">
        <f>入力シート⑤!C22</f>
        <v>0</v>
      </c>
      <c r="D25" s="137" t="s">
        <v>312</v>
      </c>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c r="AK25" s="195"/>
      <c r="AL25" s="49"/>
      <c r="AN25" s="5"/>
    </row>
    <row r="26" spans="1:40" s="1" customFormat="1" ht="13.5" customHeight="1" x14ac:dyDescent="0.15">
      <c r="A26" s="22"/>
      <c r="B26" s="613"/>
      <c r="C26" s="614"/>
      <c r="D26" s="614"/>
      <c r="E26" s="614"/>
      <c r="F26" s="614"/>
      <c r="G26" s="614"/>
      <c r="H26" s="614"/>
      <c r="I26" s="614"/>
      <c r="J26" s="614"/>
      <c r="K26" s="614"/>
      <c r="L26" s="614"/>
      <c r="M26" s="614"/>
      <c r="N26" s="614"/>
      <c r="O26" s="614"/>
      <c r="P26" s="614"/>
      <c r="Q26" s="614"/>
      <c r="R26" s="614"/>
      <c r="S26" s="614"/>
      <c r="T26" s="614"/>
      <c r="U26" s="614"/>
      <c r="V26" s="614"/>
      <c r="W26" s="614"/>
      <c r="X26" s="614"/>
      <c r="Y26" s="614"/>
      <c r="Z26" s="614"/>
      <c r="AA26" s="614"/>
      <c r="AB26" s="614"/>
      <c r="AC26" s="614"/>
      <c r="AD26" s="614"/>
      <c r="AE26" s="614"/>
      <c r="AF26" s="614"/>
      <c r="AG26" s="614"/>
      <c r="AH26" s="614"/>
      <c r="AI26" s="614"/>
      <c r="AJ26" s="614"/>
      <c r="AK26" s="615"/>
      <c r="AL26" s="49"/>
    </row>
    <row r="27" spans="1:40" s="1" customFormat="1" ht="9.75" customHeight="1" x14ac:dyDescent="0.15">
      <c r="A27" s="22"/>
      <c r="B27" s="654" t="s">
        <v>313</v>
      </c>
      <c r="C27" s="655"/>
      <c r="D27" s="655"/>
      <c r="E27" s="655"/>
      <c r="F27" s="655"/>
      <c r="G27" s="655"/>
      <c r="H27" s="655"/>
      <c r="I27" s="655"/>
      <c r="J27" s="655"/>
      <c r="K27" s="655"/>
      <c r="L27" s="655"/>
      <c r="M27" s="655"/>
      <c r="N27" s="655"/>
      <c r="O27" s="655"/>
      <c r="P27" s="655"/>
      <c r="Q27" s="655"/>
      <c r="R27" s="655"/>
      <c r="S27" s="655"/>
      <c r="T27" s="655"/>
      <c r="U27" s="655"/>
      <c r="V27" s="655"/>
      <c r="W27" s="655"/>
      <c r="X27" s="655"/>
      <c r="Y27" s="655"/>
      <c r="Z27" s="655"/>
      <c r="AA27" s="655"/>
      <c r="AB27" s="655"/>
      <c r="AC27" s="655"/>
      <c r="AD27" s="655"/>
      <c r="AE27" s="655"/>
      <c r="AF27" s="655"/>
      <c r="AG27" s="655"/>
      <c r="AH27" s="655"/>
      <c r="AI27" s="655"/>
      <c r="AJ27" s="655"/>
      <c r="AK27" s="656"/>
      <c r="AL27" s="22"/>
    </row>
    <row r="28" spans="1:40" s="1" customFormat="1" ht="27.75" customHeight="1" x14ac:dyDescent="0.15">
      <c r="A28" s="22"/>
      <c r="B28" s="657" t="s">
        <v>314</v>
      </c>
      <c r="C28" s="658"/>
      <c r="D28" s="658"/>
      <c r="E28" s="658"/>
      <c r="F28" s="658"/>
      <c r="G28" s="658"/>
      <c r="H28" s="658"/>
      <c r="I28" s="658"/>
      <c r="J28" s="658"/>
      <c r="K28" s="658"/>
      <c r="L28" s="658"/>
      <c r="M28" s="658"/>
      <c r="N28" s="658"/>
      <c r="O28" s="658"/>
      <c r="P28" s="658"/>
      <c r="Q28" s="658"/>
      <c r="R28" s="658"/>
      <c r="S28" s="658"/>
      <c r="T28" s="658"/>
      <c r="U28" s="658"/>
      <c r="V28" s="658"/>
      <c r="W28" s="658"/>
      <c r="X28" s="658"/>
      <c r="Y28" s="658"/>
      <c r="Z28" s="658"/>
      <c r="AA28" s="658"/>
      <c r="AB28" s="658"/>
      <c r="AC28" s="658"/>
      <c r="AD28" s="658"/>
      <c r="AE28" s="658"/>
      <c r="AF28" s="658"/>
      <c r="AG28" s="658"/>
      <c r="AH28" s="658"/>
      <c r="AI28" s="658"/>
      <c r="AJ28" s="658"/>
      <c r="AK28" s="659"/>
      <c r="AL28" s="49"/>
    </row>
    <row r="29" spans="1:40" s="1" customFormat="1" ht="12.75" customHeight="1" x14ac:dyDescent="0.15">
      <c r="A29" s="22"/>
      <c r="B29" s="633"/>
      <c r="C29" s="633"/>
      <c r="D29" s="633"/>
      <c r="E29" s="633"/>
      <c r="F29" s="633"/>
      <c r="G29" s="633"/>
      <c r="H29" s="633"/>
      <c r="I29" s="633"/>
      <c r="J29" s="633"/>
      <c r="K29" s="633"/>
      <c r="L29" s="633"/>
      <c r="M29" s="633"/>
      <c r="N29" s="633"/>
      <c r="O29" s="633"/>
      <c r="P29" s="633"/>
      <c r="Q29" s="633"/>
      <c r="R29" s="633"/>
      <c r="S29" s="633"/>
      <c r="T29" s="633"/>
      <c r="U29" s="633"/>
      <c r="V29" s="633"/>
      <c r="W29" s="633"/>
      <c r="X29" s="633"/>
      <c r="Y29" s="633"/>
      <c r="Z29" s="633"/>
      <c r="AA29" s="633"/>
      <c r="AB29" s="633"/>
      <c r="AC29" s="633"/>
      <c r="AD29" s="633"/>
      <c r="AE29" s="633"/>
      <c r="AF29" s="633"/>
      <c r="AG29" s="633"/>
      <c r="AH29" s="633"/>
      <c r="AI29" s="633"/>
      <c r="AJ29" s="633"/>
      <c r="AK29" s="633"/>
      <c r="AL29" s="49"/>
      <c r="AN29" s="5"/>
    </row>
    <row r="30" spans="1:40" s="1" customFormat="1" ht="40.5" customHeight="1" x14ac:dyDescent="0.15">
      <c r="A30" s="22"/>
      <c r="B30" s="629" t="s">
        <v>318</v>
      </c>
      <c r="C30" s="630"/>
      <c r="D30" s="630"/>
      <c r="E30" s="630"/>
      <c r="F30" s="630"/>
      <c r="G30" s="630"/>
      <c r="H30" s="630"/>
      <c r="I30" s="630"/>
      <c r="J30" s="630"/>
      <c r="K30" s="630"/>
      <c r="L30" s="630"/>
      <c r="M30" s="630"/>
      <c r="N30" s="630"/>
      <c r="O30" s="630"/>
      <c r="P30" s="630"/>
      <c r="Q30" s="630"/>
      <c r="R30" s="630"/>
      <c r="S30" s="630"/>
      <c r="T30" s="630"/>
      <c r="U30" s="630"/>
      <c r="V30" s="630"/>
      <c r="W30" s="630"/>
      <c r="X30" s="630"/>
      <c r="Y30" s="630"/>
      <c r="Z30" s="630"/>
      <c r="AA30" s="630"/>
      <c r="AB30" s="630"/>
      <c r="AC30" s="630"/>
      <c r="AD30" s="630"/>
      <c r="AE30" s="630"/>
      <c r="AF30" s="630"/>
      <c r="AG30" s="630"/>
      <c r="AH30" s="630"/>
      <c r="AI30" s="630"/>
      <c r="AJ30" s="630"/>
      <c r="AK30" s="631"/>
      <c r="AL30" s="35"/>
    </row>
    <row r="31" spans="1:40" s="1" customFormat="1" ht="17.25" customHeight="1" x14ac:dyDescent="0.15">
      <c r="A31" s="22"/>
      <c r="B31" s="858">
        <f>入力シート⑤!B28</f>
        <v>0</v>
      </c>
      <c r="C31" s="859"/>
      <c r="D31" s="859"/>
      <c r="E31" s="859"/>
      <c r="F31" s="859"/>
      <c r="G31" s="859"/>
      <c r="H31" s="859"/>
      <c r="I31" s="859"/>
      <c r="J31" s="859"/>
      <c r="K31" s="859"/>
      <c r="L31" s="859"/>
      <c r="M31" s="859"/>
      <c r="N31" s="859"/>
      <c r="O31" s="859"/>
      <c r="P31" s="859"/>
      <c r="Q31" s="859"/>
      <c r="R31" s="859"/>
      <c r="S31" s="859"/>
      <c r="T31" s="859"/>
      <c r="U31" s="859"/>
      <c r="V31" s="859"/>
      <c r="W31" s="859"/>
      <c r="X31" s="859"/>
      <c r="Y31" s="859"/>
      <c r="Z31" s="859"/>
      <c r="AA31" s="859"/>
      <c r="AB31" s="859"/>
      <c r="AC31" s="859"/>
      <c r="AD31" s="859"/>
      <c r="AE31" s="859"/>
      <c r="AF31" s="859"/>
      <c r="AG31" s="859"/>
      <c r="AH31" s="859"/>
      <c r="AI31" s="859"/>
      <c r="AJ31" s="859"/>
      <c r="AK31" s="860"/>
      <c r="AL31" s="35"/>
    </row>
    <row r="32" spans="1:40" s="1" customFormat="1" ht="18" customHeight="1" x14ac:dyDescent="0.15">
      <c r="A32" s="22"/>
      <c r="B32" s="795"/>
      <c r="C32" s="796"/>
      <c r="D32" s="796"/>
      <c r="E32" s="796"/>
      <c r="F32" s="796"/>
      <c r="G32" s="796"/>
      <c r="H32" s="796"/>
      <c r="I32" s="796"/>
      <c r="J32" s="796"/>
      <c r="K32" s="796"/>
      <c r="L32" s="796"/>
      <c r="M32" s="796"/>
      <c r="N32" s="796"/>
      <c r="O32" s="796"/>
      <c r="P32" s="796"/>
      <c r="Q32" s="796"/>
      <c r="R32" s="796"/>
      <c r="S32" s="796"/>
      <c r="T32" s="796"/>
      <c r="U32" s="796"/>
      <c r="V32" s="796"/>
      <c r="W32" s="796"/>
      <c r="X32" s="796"/>
      <c r="Y32" s="796"/>
      <c r="Z32" s="796"/>
      <c r="AA32" s="796"/>
      <c r="AB32" s="796"/>
      <c r="AC32" s="796"/>
      <c r="AD32" s="796"/>
      <c r="AE32" s="796"/>
      <c r="AF32" s="796"/>
      <c r="AG32" s="796"/>
      <c r="AH32" s="796"/>
      <c r="AI32" s="796"/>
      <c r="AJ32" s="796"/>
      <c r="AK32" s="797"/>
      <c r="AL32" s="22"/>
      <c r="AM32" s="22"/>
    </row>
    <row r="33" spans="1:39" s="1" customFormat="1" ht="18" customHeight="1" x14ac:dyDescent="0.15">
      <c r="A33" s="22"/>
      <c r="B33" s="798"/>
      <c r="C33" s="799"/>
      <c r="D33" s="799"/>
      <c r="E33" s="799"/>
      <c r="F33" s="799"/>
      <c r="G33" s="799"/>
      <c r="H33" s="799"/>
      <c r="I33" s="799"/>
      <c r="J33" s="799"/>
      <c r="K33" s="799"/>
      <c r="L33" s="799"/>
      <c r="M33" s="799"/>
      <c r="N33" s="799"/>
      <c r="O33" s="799"/>
      <c r="P33" s="799"/>
      <c r="Q33" s="799"/>
      <c r="R33" s="799"/>
      <c r="S33" s="799"/>
      <c r="T33" s="799"/>
      <c r="U33" s="799"/>
      <c r="V33" s="799"/>
      <c r="W33" s="799"/>
      <c r="X33" s="799"/>
      <c r="Y33" s="799"/>
      <c r="Z33" s="799"/>
      <c r="AA33" s="799"/>
      <c r="AB33" s="799"/>
      <c r="AC33" s="799"/>
      <c r="AD33" s="799"/>
      <c r="AE33" s="799"/>
      <c r="AF33" s="799"/>
      <c r="AG33" s="799"/>
      <c r="AH33" s="799"/>
      <c r="AI33" s="799"/>
      <c r="AJ33" s="799"/>
      <c r="AK33" s="800"/>
      <c r="AL33" s="26"/>
    </row>
    <row r="34" spans="1:39" s="1" customFormat="1" ht="12" customHeight="1" x14ac:dyDescent="0.15">
      <c r="A34" s="22"/>
      <c r="B34" s="633"/>
      <c r="C34" s="633"/>
      <c r="D34" s="633"/>
      <c r="E34" s="633"/>
      <c r="F34" s="633"/>
      <c r="G34" s="633"/>
      <c r="H34" s="633"/>
      <c r="I34" s="633"/>
      <c r="J34" s="633"/>
      <c r="K34" s="633"/>
      <c r="L34" s="633"/>
      <c r="M34" s="633"/>
      <c r="N34" s="633"/>
      <c r="O34" s="633"/>
      <c r="P34" s="633"/>
      <c r="Q34" s="633"/>
      <c r="R34" s="633"/>
      <c r="S34" s="633"/>
      <c r="T34" s="633"/>
      <c r="U34" s="633"/>
      <c r="V34" s="633"/>
      <c r="W34" s="633"/>
      <c r="X34" s="633"/>
      <c r="Y34" s="633"/>
      <c r="Z34" s="633"/>
      <c r="AA34" s="633"/>
      <c r="AB34" s="633"/>
      <c r="AC34" s="633"/>
      <c r="AD34" s="633"/>
      <c r="AE34" s="633"/>
      <c r="AF34" s="633"/>
      <c r="AG34" s="633"/>
      <c r="AH34" s="633"/>
      <c r="AI34" s="633"/>
      <c r="AJ34" s="633"/>
      <c r="AK34" s="633"/>
      <c r="AL34" s="35"/>
    </row>
    <row r="35" spans="1:39" s="1" customFormat="1" ht="39.75" customHeight="1" x14ac:dyDescent="0.15">
      <c r="A35" s="22"/>
      <c r="B35" s="629" t="s">
        <v>319</v>
      </c>
      <c r="C35" s="630"/>
      <c r="D35" s="630"/>
      <c r="E35" s="630"/>
      <c r="F35" s="630"/>
      <c r="G35" s="630"/>
      <c r="H35" s="630"/>
      <c r="I35" s="630"/>
      <c r="J35" s="630"/>
      <c r="K35" s="630"/>
      <c r="L35" s="630"/>
      <c r="M35" s="630"/>
      <c r="N35" s="630"/>
      <c r="O35" s="630"/>
      <c r="P35" s="630"/>
      <c r="Q35" s="630"/>
      <c r="R35" s="630"/>
      <c r="S35" s="630"/>
      <c r="T35" s="630"/>
      <c r="U35" s="630"/>
      <c r="V35" s="630"/>
      <c r="W35" s="630"/>
      <c r="X35" s="630"/>
      <c r="Y35" s="630"/>
      <c r="Z35" s="630"/>
      <c r="AA35" s="630"/>
      <c r="AB35" s="630"/>
      <c r="AC35" s="630"/>
      <c r="AD35" s="630"/>
      <c r="AE35" s="630"/>
      <c r="AF35" s="630"/>
      <c r="AG35" s="630"/>
      <c r="AH35" s="630"/>
      <c r="AI35" s="630"/>
      <c r="AJ35" s="630"/>
      <c r="AK35" s="631"/>
      <c r="AL35" s="35"/>
    </row>
    <row r="36" spans="1:39" s="2" customFormat="1" ht="18" customHeight="1" x14ac:dyDescent="0.15">
      <c r="A36" s="22"/>
      <c r="B36" s="858">
        <f>入力シート⑤!B33</f>
        <v>0</v>
      </c>
      <c r="C36" s="859"/>
      <c r="D36" s="859"/>
      <c r="E36" s="859"/>
      <c r="F36" s="859"/>
      <c r="G36" s="859"/>
      <c r="H36" s="859"/>
      <c r="I36" s="859"/>
      <c r="J36" s="859"/>
      <c r="K36" s="859"/>
      <c r="L36" s="859"/>
      <c r="M36" s="859"/>
      <c r="N36" s="859"/>
      <c r="O36" s="859"/>
      <c r="P36" s="859"/>
      <c r="Q36" s="859"/>
      <c r="R36" s="859"/>
      <c r="S36" s="859"/>
      <c r="T36" s="859"/>
      <c r="U36" s="859"/>
      <c r="V36" s="859"/>
      <c r="W36" s="859"/>
      <c r="X36" s="859"/>
      <c r="Y36" s="859"/>
      <c r="Z36" s="859"/>
      <c r="AA36" s="859"/>
      <c r="AB36" s="859"/>
      <c r="AC36" s="859"/>
      <c r="AD36" s="859"/>
      <c r="AE36" s="859"/>
      <c r="AF36" s="859"/>
      <c r="AG36" s="859"/>
      <c r="AH36" s="859"/>
      <c r="AI36" s="859"/>
      <c r="AJ36" s="859"/>
      <c r="AK36" s="860"/>
      <c r="AL36" s="22"/>
    </row>
    <row r="37" spans="1:39" s="2" customFormat="1" ht="18" customHeight="1" x14ac:dyDescent="0.15">
      <c r="A37" s="22"/>
      <c r="B37" s="795"/>
      <c r="C37" s="796"/>
      <c r="D37" s="796"/>
      <c r="E37" s="796"/>
      <c r="F37" s="796"/>
      <c r="G37" s="796"/>
      <c r="H37" s="796"/>
      <c r="I37" s="796"/>
      <c r="J37" s="796"/>
      <c r="K37" s="796"/>
      <c r="L37" s="796"/>
      <c r="M37" s="796"/>
      <c r="N37" s="796"/>
      <c r="O37" s="796"/>
      <c r="P37" s="796"/>
      <c r="Q37" s="796"/>
      <c r="R37" s="796"/>
      <c r="S37" s="796"/>
      <c r="T37" s="796"/>
      <c r="U37" s="796"/>
      <c r="V37" s="796"/>
      <c r="W37" s="796"/>
      <c r="X37" s="796"/>
      <c r="Y37" s="796"/>
      <c r="Z37" s="796"/>
      <c r="AA37" s="796"/>
      <c r="AB37" s="796"/>
      <c r="AC37" s="796"/>
      <c r="AD37" s="796"/>
      <c r="AE37" s="796"/>
      <c r="AF37" s="796"/>
      <c r="AG37" s="796"/>
      <c r="AH37" s="796"/>
      <c r="AI37" s="796"/>
      <c r="AJ37" s="796"/>
      <c r="AK37" s="797"/>
      <c r="AL37" s="34"/>
    </row>
    <row r="38" spans="1:39" s="1" customFormat="1" ht="16.5" customHeight="1" x14ac:dyDescent="0.15">
      <c r="A38" s="22"/>
      <c r="B38" s="798"/>
      <c r="C38" s="799"/>
      <c r="D38" s="799"/>
      <c r="E38" s="799"/>
      <c r="F38" s="799"/>
      <c r="G38" s="799"/>
      <c r="H38" s="799"/>
      <c r="I38" s="799"/>
      <c r="J38" s="799"/>
      <c r="K38" s="799"/>
      <c r="L38" s="799"/>
      <c r="M38" s="799"/>
      <c r="N38" s="799"/>
      <c r="O38" s="799"/>
      <c r="P38" s="799"/>
      <c r="Q38" s="799"/>
      <c r="R38" s="799"/>
      <c r="S38" s="799"/>
      <c r="T38" s="799"/>
      <c r="U38" s="799"/>
      <c r="V38" s="799"/>
      <c r="W38" s="799"/>
      <c r="X38" s="799"/>
      <c r="Y38" s="799"/>
      <c r="Z38" s="799"/>
      <c r="AA38" s="799"/>
      <c r="AB38" s="799"/>
      <c r="AC38" s="799"/>
      <c r="AD38" s="799"/>
      <c r="AE38" s="799"/>
      <c r="AF38" s="799"/>
      <c r="AG38" s="799"/>
      <c r="AH38" s="799"/>
      <c r="AI38" s="799"/>
      <c r="AJ38" s="799"/>
      <c r="AK38" s="800"/>
      <c r="AL38" s="22"/>
      <c r="AM38" s="22"/>
    </row>
    <row r="39" spans="1:39" s="1" customFormat="1" ht="14.25" customHeight="1" x14ac:dyDescent="0.15">
      <c r="A39" s="22"/>
      <c r="B39" s="633"/>
      <c r="C39" s="633"/>
      <c r="D39" s="633"/>
      <c r="E39" s="633"/>
      <c r="F39" s="633"/>
      <c r="G39" s="633"/>
      <c r="H39" s="633"/>
      <c r="I39" s="633"/>
      <c r="J39" s="633"/>
      <c r="K39" s="633"/>
      <c r="L39" s="633"/>
      <c r="M39" s="633"/>
      <c r="N39" s="633"/>
      <c r="O39" s="633"/>
      <c r="P39" s="633"/>
      <c r="Q39" s="633"/>
      <c r="R39" s="633"/>
      <c r="S39" s="633"/>
      <c r="T39" s="633"/>
      <c r="U39" s="633"/>
      <c r="V39" s="633"/>
      <c r="W39" s="633"/>
      <c r="X39" s="633"/>
      <c r="Y39" s="633"/>
      <c r="Z39" s="633"/>
      <c r="AA39" s="633"/>
      <c r="AB39" s="633"/>
      <c r="AC39" s="633"/>
      <c r="AD39" s="633"/>
      <c r="AE39" s="633"/>
      <c r="AF39" s="633"/>
      <c r="AG39" s="633"/>
      <c r="AH39" s="633"/>
      <c r="AI39" s="633"/>
      <c r="AJ39" s="633"/>
      <c r="AK39" s="633"/>
      <c r="AL39" s="35"/>
    </row>
    <row r="40" spans="1:39" s="1" customFormat="1" ht="42" customHeight="1" x14ac:dyDescent="0.15">
      <c r="A40" s="22"/>
      <c r="B40" s="629" t="s">
        <v>320</v>
      </c>
      <c r="C40" s="630"/>
      <c r="D40" s="630"/>
      <c r="E40" s="630"/>
      <c r="F40" s="630"/>
      <c r="G40" s="630"/>
      <c r="H40" s="630"/>
      <c r="I40" s="630"/>
      <c r="J40" s="630"/>
      <c r="K40" s="630"/>
      <c r="L40" s="630"/>
      <c r="M40" s="630"/>
      <c r="N40" s="630"/>
      <c r="O40" s="630"/>
      <c r="P40" s="630"/>
      <c r="Q40" s="630"/>
      <c r="R40" s="630"/>
      <c r="S40" s="630"/>
      <c r="T40" s="630"/>
      <c r="U40" s="630"/>
      <c r="V40" s="630"/>
      <c r="W40" s="630"/>
      <c r="X40" s="630"/>
      <c r="Y40" s="630"/>
      <c r="Z40" s="630"/>
      <c r="AA40" s="630"/>
      <c r="AB40" s="630"/>
      <c r="AC40" s="630"/>
      <c r="AD40" s="630"/>
      <c r="AE40" s="630"/>
      <c r="AF40" s="630"/>
      <c r="AG40" s="630"/>
      <c r="AH40" s="630"/>
      <c r="AI40" s="630"/>
      <c r="AJ40" s="630"/>
      <c r="AK40" s="631"/>
      <c r="AL40" s="22"/>
      <c r="AM40" s="22"/>
    </row>
    <row r="41" spans="1:39" s="1" customFormat="1" ht="9" customHeight="1" x14ac:dyDescent="0.15">
      <c r="A41" s="22"/>
      <c r="B41" s="632"/>
      <c r="C41" s="633"/>
      <c r="D41" s="633"/>
      <c r="E41" s="633"/>
      <c r="F41" s="633"/>
      <c r="G41" s="633"/>
      <c r="H41" s="633"/>
      <c r="I41" s="633"/>
      <c r="J41" s="633"/>
      <c r="K41" s="633"/>
      <c r="L41" s="633"/>
      <c r="M41" s="633"/>
      <c r="N41" s="633"/>
      <c r="O41" s="633"/>
      <c r="P41" s="633"/>
      <c r="Q41" s="633"/>
      <c r="R41" s="633"/>
      <c r="S41" s="633"/>
      <c r="T41" s="633"/>
      <c r="U41" s="633"/>
      <c r="V41" s="633"/>
      <c r="W41" s="633"/>
      <c r="X41" s="633"/>
      <c r="Y41" s="633"/>
      <c r="Z41" s="633"/>
      <c r="AA41" s="633"/>
      <c r="AB41" s="633"/>
      <c r="AC41" s="633"/>
      <c r="AD41" s="633"/>
      <c r="AE41" s="633"/>
      <c r="AF41" s="633"/>
      <c r="AG41" s="633"/>
      <c r="AH41" s="633"/>
      <c r="AI41" s="633"/>
      <c r="AJ41" s="633"/>
      <c r="AK41" s="634"/>
      <c r="AL41" s="26"/>
    </row>
    <row r="42" spans="1:39" s="1" customFormat="1" ht="20.100000000000001" customHeight="1" x14ac:dyDescent="0.15">
      <c r="A42" s="22"/>
      <c r="B42" s="72"/>
      <c r="C42" s="199">
        <f>入力シート⑤!C39</f>
        <v>0</v>
      </c>
      <c r="D42" s="27" t="s">
        <v>315</v>
      </c>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73"/>
      <c r="AL42" s="35"/>
    </row>
    <row r="43" spans="1:39" s="1" customFormat="1" ht="7.5" customHeight="1" x14ac:dyDescent="0.15">
      <c r="A43" s="22"/>
      <c r="B43" s="632"/>
      <c r="C43" s="633"/>
      <c r="D43" s="633"/>
      <c r="E43" s="633"/>
      <c r="F43" s="633"/>
      <c r="G43" s="633"/>
      <c r="H43" s="633"/>
      <c r="I43" s="633"/>
      <c r="J43" s="633"/>
      <c r="K43" s="633"/>
      <c r="L43" s="633"/>
      <c r="M43" s="633"/>
      <c r="N43" s="633"/>
      <c r="O43" s="633"/>
      <c r="P43" s="633"/>
      <c r="Q43" s="633"/>
      <c r="R43" s="633"/>
      <c r="S43" s="633"/>
      <c r="T43" s="633"/>
      <c r="U43" s="633"/>
      <c r="V43" s="633"/>
      <c r="W43" s="633"/>
      <c r="X43" s="633"/>
      <c r="Y43" s="633"/>
      <c r="Z43" s="633"/>
      <c r="AA43" s="633"/>
      <c r="AB43" s="633"/>
      <c r="AC43" s="633"/>
      <c r="AD43" s="633"/>
      <c r="AE43" s="633"/>
      <c r="AF43" s="633"/>
      <c r="AG43" s="633"/>
      <c r="AH43" s="633"/>
      <c r="AI43" s="633"/>
      <c r="AJ43" s="633"/>
      <c r="AK43" s="634"/>
      <c r="AL43" s="35"/>
    </row>
    <row r="44" spans="1:39" s="1" customFormat="1" ht="9" customHeight="1" x14ac:dyDescent="0.15">
      <c r="A44" s="22"/>
      <c r="B44" s="632"/>
      <c r="C44" s="633"/>
      <c r="D44" s="633"/>
      <c r="E44" s="633"/>
      <c r="F44" s="633"/>
      <c r="G44" s="633"/>
      <c r="H44" s="633"/>
      <c r="I44" s="633"/>
      <c r="J44" s="633"/>
      <c r="K44" s="633"/>
      <c r="L44" s="633"/>
      <c r="M44" s="633"/>
      <c r="N44" s="633"/>
      <c r="O44" s="633"/>
      <c r="P44" s="633"/>
      <c r="Q44" s="633"/>
      <c r="R44" s="633"/>
      <c r="S44" s="633"/>
      <c r="T44" s="633"/>
      <c r="U44" s="633"/>
      <c r="V44" s="633"/>
      <c r="W44" s="633"/>
      <c r="X44" s="633"/>
      <c r="Y44" s="633"/>
      <c r="Z44" s="633"/>
      <c r="AA44" s="633"/>
      <c r="AB44" s="633"/>
      <c r="AC44" s="633"/>
      <c r="AD44" s="633"/>
      <c r="AE44" s="633"/>
      <c r="AF44" s="633"/>
      <c r="AG44" s="633"/>
      <c r="AH44" s="633"/>
      <c r="AI44" s="633"/>
      <c r="AJ44" s="633"/>
      <c r="AK44" s="634"/>
      <c r="AL44" s="26"/>
    </row>
    <row r="45" spans="1:39" s="1" customFormat="1" ht="20.100000000000001" customHeight="1" x14ac:dyDescent="0.15">
      <c r="A45" s="22"/>
      <c r="B45" s="72"/>
      <c r="C45" s="199">
        <f>入力シート⑤!C42</f>
        <v>0</v>
      </c>
      <c r="D45" s="27" t="s">
        <v>316</v>
      </c>
      <c r="E45" s="27"/>
      <c r="F45" s="27"/>
      <c r="G45" s="27"/>
      <c r="H45" s="27"/>
      <c r="I45" s="27"/>
      <c r="J45" s="27"/>
      <c r="K45" s="27"/>
      <c r="L45" s="27"/>
      <c r="M45" s="27"/>
      <c r="N45" s="27"/>
      <c r="O45" s="27"/>
      <c r="P45" s="27"/>
      <c r="Q45" s="1025">
        <f>入力シート⑤!Q42</f>
        <v>0</v>
      </c>
      <c r="R45" s="1025"/>
      <c r="S45" s="1025"/>
      <c r="T45" s="1025"/>
      <c r="U45" s="1025"/>
      <c r="V45" s="1025"/>
      <c r="W45" s="1025"/>
      <c r="X45" s="1025"/>
      <c r="Y45" s="1025"/>
      <c r="Z45" s="1025"/>
      <c r="AA45" s="1025"/>
      <c r="AB45" s="1025"/>
      <c r="AC45" s="1025"/>
      <c r="AD45" s="1025"/>
      <c r="AE45" s="1025"/>
      <c r="AF45" s="1025"/>
      <c r="AG45" s="1025"/>
      <c r="AH45" s="1025"/>
      <c r="AI45" s="27" t="s">
        <v>630</v>
      </c>
      <c r="AJ45" s="27"/>
      <c r="AK45" s="73"/>
      <c r="AL45" s="35"/>
    </row>
    <row r="46" spans="1:39" s="1" customFormat="1" ht="7.5" customHeight="1" x14ac:dyDescent="0.15">
      <c r="A46" s="22"/>
      <c r="B46" s="661"/>
      <c r="C46" s="662"/>
      <c r="D46" s="662"/>
      <c r="E46" s="662"/>
      <c r="F46" s="662"/>
      <c r="G46" s="662"/>
      <c r="H46" s="662"/>
      <c r="I46" s="662"/>
      <c r="J46" s="662"/>
      <c r="K46" s="662"/>
      <c r="L46" s="662"/>
      <c r="M46" s="662"/>
      <c r="N46" s="662"/>
      <c r="O46" s="662"/>
      <c r="P46" s="662"/>
      <c r="Q46" s="662"/>
      <c r="R46" s="662"/>
      <c r="S46" s="662"/>
      <c r="T46" s="662"/>
      <c r="U46" s="662"/>
      <c r="V46" s="662"/>
      <c r="W46" s="662"/>
      <c r="X46" s="662"/>
      <c r="Y46" s="662"/>
      <c r="Z46" s="662"/>
      <c r="AA46" s="662"/>
      <c r="AB46" s="662"/>
      <c r="AC46" s="662"/>
      <c r="AD46" s="662"/>
      <c r="AE46" s="662"/>
      <c r="AF46" s="662"/>
      <c r="AG46" s="662"/>
      <c r="AH46" s="662"/>
      <c r="AI46" s="662"/>
      <c r="AJ46" s="662"/>
      <c r="AK46" s="663"/>
      <c r="AL46" s="35"/>
    </row>
    <row r="47" spans="1:39" s="1" customFormat="1" ht="15" customHeight="1" x14ac:dyDescent="0.15">
      <c r="A47" s="22"/>
      <c r="B47" s="633"/>
      <c r="C47" s="633"/>
      <c r="D47" s="633"/>
      <c r="E47" s="633"/>
      <c r="F47" s="633"/>
      <c r="G47" s="633"/>
      <c r="H47" s="633"/>
      <c r="I47" s="633"/>
      <c r="J47" s="633"/>
      <c r="K47" s="633"/>
      <c r="L47" s="633"/>
      <c r="M47" s="633"/>
      <c r="N47" s="633"/>
      <c r="O47" s="633"/>
      <c r="P47" s="633"/>
      <c r="Q47" s="633"/>
      <c r="R47" s="633"/>
      <c r="S47" s="633"/>
      <c r="T47" s="633"/>
      <c r="U47" s="633"/>
      <c r="V47" s="633"/>
      <c r="W47" s="633"/>
      <c r="X47" s="633"/>
      <c r="Y47" s="633"/>
      <c r="Z47" s="633"/>
      <c r="AA47" s="633"/>
      <c r="AB47" s="633"/>
      <c r="AC47" s="633"/>
      <c r="AD47" s="633"/>
      <c r="AE47" s="633"/>
      <c r="AF47" s="633"/>
      <c r="AG47" s="633"/>
      <c r="AH47" s="633"/>
      <c r="AI47" s="633"/>
      <c r="AJ47" s="633"/>
      <c r="AK47" s="633"/>
      <c r="AL47" s="35"/>
    </row>
    <row r="48" spans="1:39" s="1" customFormat="1" ht="48.75" customHeight="1" x14ac:dyDescent="0.15">
      <c r="A48" s="22"/>
      <c r="B48" s="664" t="s">
        <v>321</v>
      </c>
      <c r="C48" s="630"/>
      <c r="D48" s="630"/>
      <c r="E48" s="630"/>
      <c r="F48" s="630"/>
      <c r="G48" s="630"/>
      <c r="H48" s="630"/>
      <c r="I48" s="630"/>
      <c r="J48" s="630"/>
      <c r="K48" s="630"/>
      <c r="L48" s="630"/>
      <c r="M48" s="630"/>
      <c r="N48" s="630"/>
      <c r="O48" s="630"/>
      <c r="P48" s="630"/>
      <c r="Q48" s="630"/>
      <c r="R48" s="630"/>
      <c r="S48" s="630"/>
      <c r="T48" s="630"/>
      <c r="U48" s="630"/>
      <c r="V48" s="630"/>
      <c r="W48" s="630"/>
      <c r="X48" s="630"/>
      <c r="Y48" s="630"/>
      <c r="Z48" s="630"/>
      <c r="AA48" s="630"/>
      <c r="AB48" s="630"/>
      <c r="AC48" s="630"/>
      <c r="AD48" s="630"/>
      <c r="AE48" s="630"/>
      <c r="AF48" s="630"/>
      <c r="AG48" s="630"/>
      <c r="AH48" s="630"/>
      <c r="AI48" s="630"/>
      <c r="AJ48" s="630"/>
      <c r="AK48" s="631"/>
      <c r="AL48" s="22"/>
      <c r="AM48" s="22"/>
    </row>
    <row r="49" spans="1:91" s="1" customFormat="1" ht="9" customHeight="1" x14ac:dyDescent="0.15">
      <c r="A49" s="22"/>
      <c r="B49" s="632"/>
      <c r="C49" s="633"/>
      <c r="D49" s="633"/>
      <c r="E49" s="633"/>
      <c r="F49" s="633"/>
      <c r="G49" s="633"/>
      <c r="H49" s="633"/>
      <c r="I49" s="633"/>
      <c r="J49" s="633"/>
      <c r="K49" s="633"/>
      <c r="L49" s="633"/>
      <c r="M49" s="633"/>
      <c r="N49" s="633"/>
      <c r="O49" s="633"/>
      <c r="P49" s="633"/>
      <c r="Q49" s="633"/>
      <c r="R49" s="633"/>
      <c r="S49" s="633"/>
      <c r="T49" s="633"/>
      <c r="U49" s="633"/>
      <c r="V49" s="633"/>
      <c r="W49" s="633"/>
      <c r="X49" s="633"/>
      <c r="Y49" s="633"/>
      <c r="Z49" s="633"/>
      <c r="AA49" s="633"/>
      <c r="AB49" s="633"/>
      <c r="AC49" s="633"/>
      <c r="AD49" s="633"/>
      <c r="AE49" s="633"/>
      <c r="AF49" s="633"/>
      <c r="AG49" s="633"/>
      <c r="AH49" s="633"/>
      <c r="AI49" s="633"/>
      <c r="AJ49" s="633"/>
      <c r="AK49" s="634"/>
      <c r="AL49" s="26"/>
    </row>
    <row r="50" spans="1:91" s="1" customFormat="1" ht="20.100000000000001" customHeight="1" x14ac:dyDescent="0.15">
      <c r="A50" s="22"/>
      <c r="B50" s="72"/>
      <c r="C50" s="199">
        <f>入力シート⑤!C47</f>
        <v>0</v>
      </c>
      <c r="D50" s="27" t="s">
        <v>315</v>
      </c>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73"/>
      <c r="AL50" s="35"/>
    </row>
    <row r="51" spans="1:91" s="1" customFormat="1" ht="7.5" customHeight="1" x14ac:dyDescent="0.15">
      <c r="A51" s="22"/>
      <c r="B51" s="632"/>
      <c r="C51" s="633"/>
      <c r="D51" s="633"/>
      <c r="E51" s="633"/>
      <c r="F51" s="633"/>
      <c r="G51" s="633"/>
      <c r="H51" s="633"/>
      <c r="I51" s="633"/>
      <c r="J51" s="633"/>
      <c r="K51" s="633"/>
      <c r="L51" s="633"/>
      <c r="M51" s="633"/>
      <c r="N51" s="633"/>
      <c r="O51" s="633"/>
      <c r="P51" s="633"/>
      <c r="Q51" s="633"/>
      <c r="R51" s="633"/>
      <c r="S51" s="633"/>
      <c r="T51" s="633"/>
      <c r="U51" s="633"/>
      <c r="V51" s="633"/>
      <c r="W51" s="633"/>
      <c r="X51" s="633"/>
      <c r="Y51" s="633"/>
      <c r="Z51" s="633"/>
      <c r="AA51" s="633"/>
      <c r="AB51" s="633"/>
      <c r="AC51" s="633"/>
      <c r="AD51" s="633"/>
      <c r="AE51" s="633"/>
      <c r="AF51" s="633"/>
      <c r="AG51" s="633"/>
      <c r="AH51" s="633"/>
      <c r="AI51" s="633"/>
      <c r="AJ51" s="633"/>
      <c r="AK51" s="634"/>
      <c r="AL51" s="35"/>
    </row>
    <row r="52" spans="1:91" s="1" customFormat="1" ht="9" customHeight="1" x14ac:dyDescent="0.15">
      <c r="A52" s="22"/>
      <c r="B52" s="632"/>
      <c r="C52" s="633"/>
      <c r="D52" s="633"/>
      <c r="E52" s="633"/>
      <c r="F52" s="633"/>
      <c r="G52" s="633"/>
      <c r="H52" s="633"/>
      <c r="I52" s="633"/>
      <c r="J52" s="633"/>
      <c r="K52" s="633"/>
      <c r="L52" s="633"/>
      <c r="M52" s="633"/>
      <c r="N52" s="633"/>
      <c r="O52" s="633"/>
      <c r="P52" s="633"/>
      <c r="Q52" s="633"/>
      <c r="R52" s="633"/>
      <c r="S52" s="633"/>
      <c r="T52" s="633"/>
      <c r="U52" s="633"/>
      <c r="V52" s="633"/>
      <c r="W52" s="633"/>
      <c r="X52" s="633"/>
      <c r="Y52" s="633"/>
      <c r="Z52" s="633"/>
      <c r="AA52" s="633"/>
      <c r="AB52" s="633"/>
      <c r="AC52" s="633"/>
      <c r="AD52" s="633"/>
      <c r="AE52" s="633"/>
      <c r="AF52" s="633"/>
      <c r="AG52" s="633"/>
      <c r="AH52" s="633"/>
      <c r="AI52" s="633"/>
      <c r="AJ52" s="633"/>
      <c r="AK52" s="634"/>
      <c r="AL52" s="26"/>
    </row>
    <row r="53" spans="1:91" s="1" customFormat="1" ht="20.100000000000001" customHeight="1" x14ac:dyDescent="0.15">
      <c r="A53" s="22"/>
      <c r="B53" s="72"/>
      <c r="C53" s="199">
        <f>入力シート⑤!C50</f>
        <v>0</v>
      </c>
      <c r="D53" s="27" t="s">
        <v>316</v>
      </c>
      <c r="E53" s="27"/>
      <c r="F53" s="27"/>
      <c r="G53" s="27"/>
      <c r="H53" s="27"/>
      <c r="I53" s="27"/>
      <c r="J53" s="27"/>
      <c r="K53" s="27"/>
      <c r="L53" s="27"/>
      <c r="M53" s="27"/>
      <c r="N53" s="27"/>
      <c r="O53" s="27"/>
      <c r="P53" s="27"/>
      <c r="Q53" s="1025">
        <f>入力シート⑤!Q50</f>
        <v>0</v>
      </c>
      <c r="R53" s="1025"/>
      <c r="S53" s="1025"/>
      <c r="T53" s="1025"/>
      <c r="U53" s="1025"/>
      <c r="V53" s="1025"/>
      <c r="W53" s="1025"/>
      <c r="X53" s="1025"/>
      <c r="Y53" s="1025"/>
      <c r="Z53" s="1025"/>
      <c r="AA53" s="1025"/>
      <c r="AB53" s="1025"/>
      <c r="AC53" s="1025"/>
      <c r="AD53" s="1025"/>
      <c r="AE53" s="1025"/>
      <c r="AF53" s="1025"/>
      <c r="AG53" s="1025"/>
      <c r="AH53" s="1025"/>
      <c r="AI53" s="27" t="s">
        <v>630</v>
      </c>
      <c r="AJ53" s="27"/>
      <c r="AK53" s="73"/>
      <c r="AL53" s="35"/>
    </row>
    <row r="54" spans="1:91" s="1" customFormat="1" ht="19.5" customHeight="1" x14ac:dyDescent="0.15">
      <c r="A54" s="22"/>
      <c r="B54" s="625"/>
      <c r="C54" s="626"/>
      <c r="D54" s="626"/>
      <c r="E54" s="626"/>
      <c r="F54" s="626"/>
      <c r="G54" s="626"/>
      <c r="H54" s="626"/>
      <c r="I54" s="626"/>
      <c r="J54" s="626"/>
      <c r="K54" s="626"/>
      <c r="L54" s="626"/>
      <c r="M54" s="626"/>
      <c r="N54" s="626"/>
      <c r="O54" s="626"/>
      <c r="P54" s="626"/>
      <c r="Q54" s="626"/>
      <c r="R54" s="626"/>
      <c r="S54" s="626"/>
      <c r="T54" s="626"/>
      <c r="U54" s="626"/>
      <c r="V54" s="626"/>
      <c r="W54" s="626"/>
      <c r="X54" s="626"/>
      <c r="Y54" s="626"/>
      <c r="Z54" s="626"/>
      <c r="AA54" s="626"/>
      <c r="AB54" s="626"/>
      <c r="AC54" s="626"/>
      <c r="AD54" s="626"/>
      <c r="AE54" s="626"/>
      <c r="AF54" s="626"/>
      <c r="AG54" s="626"/>
      <c r="AH54" s="626"/>
      <c r="AI54" s="626"/>
      <c r="AJ54" s="626"/>
      <c r="AK54" s="627"/>
      <c r="AL54" s="35"/>
    </row>
    <row r="55" spans="1:91" ht="12" customHeight="1" x14ac:dyDescent="0.1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row>
    <row r="56" spans="1:91" ht="11.25" customHeight="1" x14ac:dyDescent="0.15"/>
    <row r="57" spans="1:91" ht="11.25" customHeight="1" x14ac:dyDescent="0.15"/>
    <row r="58" spans="1:91" s="2" customFormat="1" ht="11.25" customHeight="1" x14ac:dyDescent="0.15">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row>
    <row r="67" spans="2:91" s="2" customFormat="1" ht="14.25" x14ac:dyDescent="0.15">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row>
    <row r="68" spans="2:91" s="2" customFormat="1" ht="14.25" hidden="1" x14ac:dyDescent="0.15">
      <c r="B68" s="36" t="b">
        <v>0</v>
      </c>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row>
    <row r="69" spans="2:91" s="2" customFormat="1" ht="14.25" x14ac:dyDescent="0.15">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row>
  </sheetData>
  <sheetProtection algorithmName="SHA-512" hashValue="l2y6KKmWHqffV3bREqclcVdS4KV6YSirQS79WM4jWiIkgA6kwWlw7xEhia373hIYfLuj2QtEhkBW3Rlk7+gxhw==" saltValue="zN8uGuFTZcblMbBO+YIKXQ==" spinCount="100000" sheet="1" objects="1" scenarios="1"/>
  <mergeCells count="46">
    <mergeCell ref="R12:S12"/>
    <mergeCell ref="AG12:AH12"/>
    <mergeCell ref="I14:J14"/>
    <mergeCell ref="B31:AK33"/>
    <mergeCell ref="B15:AK15"/>
    <mergeCell ref="B16:AK16"/>
    <mergeCell ref="B17:AK17"/>
    <mergeCell ref="B54:AK54"/>
    <mergeCell ref="Q45:AH45"/>
    <mergeCell ref="Q53:AH53"/>
    <mergeCell ref="B49:AK49"/>
    <mergeCell ref="B51:AK51"/>
    <mergeCell ref="B52:AK52"/>
    <mergeCell ref="B47:AK47"/>
    <mergeCell ref="B48:AK48"/>
    <mergeCell ref="B46:AK46"/>
    <mergeCell ref="B43:AK43"/>
    <mergeCell ref="B44:AK44"/>
    <mergeCell ref="B34:AK34"/>
    <mergeCell ref="B35:AK35"/>
    <mergeCell ref="B36:AK38"/>
    <mergeCell ref="B11:AK11"/>
    <mergeCell ref="D10:F10"/>
    <mergeCell ref="B39:AK39"/>
    <mergeCell ref="B40:AK40"/>
    <mergeCell ref="B41:AK41"/>
    <mergeCell ref="B18:AK18"/>
    <mergeCell ref="B20:AK20"/>
    <mergeCell ref="B21:AK21"/>
    <mergeCell ref="B23:AK23"/>
    <mergeCell ref="B28:AK28"/>
    <mergeCell ref="B29:AK29"/>
    <mergeCell ref="B30:AK30"/>
    <mergeCell ref="B24:AK24"/>
    <mergeCell ref="B26:AK26"/>
    <mergeCell ref="B27:AK27"/>
    <mergeCell ref="K12:L12"/>
    <mergeCell ref="B1:F1"/>
    <mergeCell ref="B2:AK2"/>
    <mergeCell ref="B3:AK3"/>
    <mergeCell ref="B7:AK7"/>
    <mergeCell ref="B8:AK8"/>
    <mergeCell ref="B5:J5"/>
    <mergeCell ref="B6:J6"/>
    <mergeCell ref="L5:AJ5"/>
    <mergeCell ref="L6:AJ6"/>
  </mergeCells>
  <phoneticPr fontId="11"/>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5AFBA-F852-467F-8C53-D19E4A0D28B8}">
  <sheetPr codeName="Sheet23">
    <tabColor rgb="FFFF0000"/>
    <pageSetUpPr fitToPage="1"/>
  </sheetPr>
  <dimension ref="A1:CM57"/>
  <sheetViews>
    <sheetView showZeros="0" view="pageBreakPreview" zoomScale="90" zoomScaleNormal="85" zoomScaleSheetLayoutView="90" workbookViewId="0">
      <selection activeCell="C1" sqref="C1"/>
    </sheetView>
  </sheetViews>
  <sheetFormatPr defaultColWidth="3.125" defaultRowHeight="18" customHeight="1" x14ac:dyDescent="0.15"/>
  <cols>
    <col min="1" max="1" width="1.875" style="2" customWidth="1"/>
    <col min="2" max="7" width="2.625" style="2" customWidth="1"/>
    <col min="8" max="8" width="2.625" style="99" customWidth="1"/>
    <col min="9"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41" s="1" customFormat="1" ht="20.100000000000001" customHeight="1" x14ac:dyDescent="0.1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41" s="1" customFormat="1" ht="27.75" customHeight="1" x14ac:dyDescent="0.15">
      <c r="A2" s="1070" t="s">
        <v>180</v>
      </c>
      <c r="B2" s="1070"/>
      <c r="C2" s="1070"/>
      <c r="D2" s="1070"/>
      <c r="E2" s="1070"/>
      <c r="F2" s="1070"/>
      <c r="G2" s="1070"/>
      <c r="H2" s="1070"/>
      <c r="I2" s="1070"/>
      <c r="J2" s="1070"/>
      <c r="K2" s="1070"/>
      <c r="L2" s="1070"/>
      <c r="M2" s="1070"/>
      <c r="N2" s="1070"/>
      <c r="O2" s="1070"/>
      <c r="P2" s="1070"/>
      <c r="Q2" s="1070"/>
      <c r="R2" s="1070"/>
      <c r="S2" s="1070"/>
      <c r="T2" s="1070"/>
      <c r="U2" s="1070"/>
      <c r="V2" s="1070"/>
      <c r="W2" s="1070"/>
      <c r="X2" s="1070"/>
      <c r="Y2" s="1070"/>
      <c r="Z2" s="1070"/>
      <c r="AA2" s="1070"/>
      <c r="AB2" s="1070"/>
      <c r="AC2" s="1070"/>
      <c r="AD2" s="1070"/>
      <c r="AE2" s="1070"/>
      <c r="AF2" s="1070"/>
      <c r="AG2" s="1070"/>
      <c r="AH2" s="1070"/>
      <c r="AI2" s="1070"/>
      <c r="AJ2" s="1070"/>
      <c r="AK2" s="1070"/>
      <c r="AL2" s="1070"/>
      <c r="AO2" s="6"/>
    </row>
    <row r="3" spans="1:41" s="1" customFormat="1" ht="23.25" customHeight="1" x14ac:dyDescent="0.15">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O3" s="6"/>
    </row>
    <row r="4" spans="1:41" s="1" customFormat="1" ht="22.5" customHeight="1" thickBot="1" x14ac:dyDescent="0.2">
      <c r="A4" s="39"/>
      <c r="B4" s="103" t="s">
        <v>181</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O4" s="6"/>
    </row>
    <row r="5" spans="1:41" s="1" customFormat="1" ht="28.5" customHeight="1" x14ac:dyDescent="0.15">
      <c r="A5" s="22"/>
      <c r="B5" s="1067" t="s">
        <v>182</v>
      </c>
      <c r="C5" s="1068"/>
      <c r="D5" s="1068"/>
      <c r="E5" s="1068"/>
      <c r="F5" s="1068"/>
      <c r="G5" s="1068"/>
      <c r="H5" s="1068"/>
      <c r="I5" s="1068"/>
      <c r="J5" s="1068"/>
      <c r="K5" s="1068"/>
      <c r="L5" s="1068"/>
      <c r="M5" s="1068"/>
      <c r="N5" s="1068"/>
      <c r="O5" s="1068"/>
      <c r="P5" s="1068"/>
      <c r="Q5" s="1068"/>
      <c r="R5" s="1068"/>
      <c r="S5" s="1068"/>
      <c r="T5" s="1068"/>
      <c r="U5" s="1068"/>
      <c r="V5" s="1068"/>
      <c r="W5" s="1068"/>
      <c r="X5" s="1068"/>
      <c r="Y5" s="1068"/>
      <c r="Z5" s="1068"/>
      <c r="AA5" s="1068"/>
      <c r="AB5" s="1068"/>
      <c r="AC5" s="1068"/>
      <c r="AD5" s="1068"/>
      <c r="AE5" s="1068"/>
      <c r="AF5" s="1068"/>
      <c r="AG5" s="1068"/>
      <c r="AH5" s="1068"/>
      <c r="AI5" s="1068"/>
      <c r="AJ5" s="1068"/>
      <c r="AK5" s="1069"/>
      <c r="AL5" s="2"/>
      <c r="AN5" s="5" t="s">
        <v>7</v>
      </c>
    </row>
    <row r="6" spans="1:41" s="1" customFormat="1" ht="17.25" x14ac:dyDescent="0.15">
      <c r="A6" s="22"/>
      <c r="B6" s="1071" t="s">
        <v>186</v>
      </c>
      <c r="C6" s="1036"/>
      <c r="D6" s="1036"/>
      <c r="E6" s="1036"/>
      <c r="F6" s="1036"/>
      <c r="G6" s="1036"/>
      <c r="H6" s="105" t="s">
        <v>513</v>
      </c>
      <c r="I6" s="59"/>
      <c r="J6" s="59"/>
      <c r="K6" s="59"/>
      <c r="L6" s="59"/>
      <c r="M6" s="59"/>
      <c r="N6" s="59"/>
      <c r="O6" s="59"/>
      <c r="P6" s="59"/>
      <c r="Q6" s="59"/>
      <c r="R6" s="59"/>
      <c r="S6" s="59"/>
      <c r="T6" s="59"/>
      <c r="U6" s="100"/>
      <c r="V6" s="105" t="s">
        <v>516</v>
      </c>
      <c r="W6" s="59"/>
      <c r="X6" s="59"/>
      <c r="Y6" s="59"/>
      <c r="Z6" s="59"/>
      <c r="AA6" s="59"/>
      <c r="AB6" s="59"/>
      <c r="AC6" s="59"/>
      <c r="AD6" s="59"/>
      <c r="AE6" s="59"/>
      <c r="AF6" s="59"/>
      <c r="AG6" s="59"/>
      <c r="AH6" s="59"/>
      <c r="AI6" s="59"/>
      <c r="AJ6" s="59"/>
      <c r="AK6" s="106"/>
      <c r="AL6" s="22"/>
    </row>
    <row r="7" spans="1:41" s="1" customFormat="1" ht="35.25" customHeight="1" x14ac:dyDescent="0.15">
      <c r="A7" s="22"/>
      <c r="B7" s="1037"/>
      <c r="C7" s="1038"/>
      <c r="D7" s="1038"/>
      <c r="E7" s="1038"/>
      <c r="F7" s="1038"/>
      <c r="G7" s="1038"/>
      <c r="H7" s="1065">
        <f>入力シート①!C26</f>
        <v>0</v>
      </c>
      <c r="I7" s="1063"/>
      <c r="J7" s="1063"/>
      <c r="K7" s="1063"/>
      <c r="L7" s="1063"/>
      <c r="M7" s="1063"/>
      <c r="N7" s="1063"/>
      <c r="O7" s="1063"/>
      <c r="P7" s="1063"/>
      <c r="Q7" s="1063"/>
      <c r="R7" s="1063"/>
      <c r="S7" s="1063"/>
      <c r="T7" s="1063"/>
      <c r="U7" s="1064"/>
      <c r="V7" s="1065">
        <f>入力シート①!C27</f>
        <v>0</v>
      </c>
      <c r="W7" s="1063"/>
      <c r="X7" s="1063"/>
      <c r="Y7" s="1063"/>
      <c r="Z7" s="1063"/>
      <c r="AA7" s="1063"/>
      <c r="AB7" s="1063"/>
      <c r="AC7" s="1063"/>
      <c r="AD7" s="1063"/>
      <c r="AE7" s="1063"/>
      <c r="AF7" s="1063"/>
      <c r="AG7" s="1063"/>
      <c r="AH7" s="1063"/>
      <c r="AI7" s="1063"/>
      <c r="AJ7" s="1063"/>
      <c r="AK7" s="1066"/>
      <c r="AL7" s="22"/>
    </row>
    <row r="8" spans="1:41" s="1" customFormat="1" ht="15.75" customHeight="1" x14ac:dyDescent="0.15">
      <c r="A8" s="22"/>
      <c r="B8" s="1037"/>
      <c r="C8" s="1038"/>
      <c r="D8" s="1038"/>
      <c r="E8" s="1038"/>
      <c r="F8" s="1038"/>
      <c r="G8" s="1038"/>
      <c r="H8" s="1043" t="s">
        <v>183</v>
      </c>
      <c r="I8" s="1044"/>
      <c r="J8" s="1044"/>
      <c r="K8" s="1044"/>
      <c r="L8" s="1044"/>
      <c r="M8" s="1044"/>
      <c r="N8" s="1044"/>
      <c r="O8" s="1044"/>
      <c r="P8" s="1044"/>
      <c r="Q8" s="1044"/>
      <c r="R8" s="1044"/>
      <c r="S8" s="1044"/>
      <c r="T8" s="1044"/>
      <c r="U8" s="1044"/>
      <c r="V8" s="1044"/>
      <c r="W8" s="1044"/>
      <c r="X8" s="1044"/>
      <c r="Y8" s="1044"/>
      <c r="Z8" s="1044"/>
      <c r="AA8" s="1044"/>
      <c r="AB8" s="1044"/>
      <c r="AC8" s="1044"/>
      <c r="AD8" s="1044"/>
      <c r="AE8" s="1044"/>
      <c r="AF8" s="1044"/>
      <c r="AG8" s="1044"/>
      <c r="AH8" s="1044"/>
      <c r="AI8" s="1044"/>
      <c r="AJ8" s="1044"/>
      <c r="AK8" s="1045"/>
      <c r="AL8" s="22"/>
    </row>
    <row r="9" spans="1:41" s="1" customFormat="1" ht="29.25" customHeight="1" x14ac:dyDescent="0.15">
      <c r="A9" s="22"/>
      <c r="B9" s="1072"/>
      <c r="C9" s="1073"/>
      <c r="D9" s="1073"/>
      <c r="E9" s="1073"/>
      <c r="F9" s="1073"/>
      <c r="G9" s="1073"/>
      <c r="H9" s="1065">
        <f>入力シート①!C28</f>
        <v>0</v>
      </c>
      <c r="I9" s="1063"/>
      <c r="J9" s="1063"/>
      <c r="K9" s="1063"/>
      <c r="L9" s="1063"/>
      <c r="M9" s="1063"/>
      <c r="N9" s="1063"/>
      <c r="O9" s="1063"/>
      <c r="P9" s="1063"/>
      <c r="Q9" s="1063"/>
      <c r="R9" s="1063"/>
      <c r="S9" s="1063"/>
      <c r="T9" s="1063"/>
      <c r="U9" s="1063"/>
      <c r="V9" s="1063"/>
      <c r="W9" s="1063"/>
      <c r="X9" s="1063"/>
      <c r="Y9" s="1063"/>
      <c r="Z9" s="1063"/>
      <c r="AA9" s="1063"/>
      <c r="AB9" s="1063"/>
      <c r="AC9" s="1063"/>
      <c r="AD9" s="1063"/>
      <c r="AE9" s="1063"/>
      <c r="AF9" s="1063"/>
      <c r="AG9" s="1063"/>
      <c r="AH9" s="1063"/>
      <c r="AI9" s="1063"/>
      <c r="AJ9" s="1063"/>
      <c r="AK9" s="1066"/>
      <c r="AL9" s="22"/>
    </row>
    <row r="10" spans="1:41" s="1" customFormat="1" ht="18.75" customHeight="1" x14ac:dyDescent="0.15">
      <c r="A10" s="22"/>
      <c r="B10" s="1035" t="s">
        <v>187</v>
      </c>
      <c r="C10" s="1036"/>
      <c r="D10" s="1036"/>
      <c r="E10" s="1036"/>
      <c r="F10" s="1036"/>
      <c r="G10" s="1036"/>
      <c r="H10" s="105" t="s">
        <v>184</v>
      </c>
      <c r="I10" s="59"/>
      <c r="J10" s="59"/>
      <c r="K10" s="59"/>
      <c r="L10" s="59"/>
      <c r="M10" s="59"/>
      <c r="N10" s="59"/>
      <c r="O10" s="78"/>
      <c r="P10" s="1043" t="s">
        <v>196</v>
      </c>
      <c r="Q10" s="1044"/>
      <c r="R10" s="1044"/>
      <c r="S10" s="1044"/>
      <c r="T10" s="1044"/>
      <c r="U10" s="1044"/>
      <c r="V10" s="1044"/>
      <c r="W10" s="1044"/>
      <c r="X10" s="1044"/>
      <c r="Y10" s="1044"/>
      <c r="Z10" s="1044"/>
      <c r="AA10" s="1044"/>
      <c r="AB10" s="1044"/>
      <c r="AC10" s="1044"/>
      <c r="AD10" s="1044"/>
      <c r="AE10" s="1044"/>
      <c r="AF10" s="1044"/>
      <c r="AG10" s="1044"/>
      <c r="AH10" s="1044"/>
      <c r="AI10" s="1044"/>
      <c r="AJ10" s="1044"/>
      <c r="AK10" s="1045"/>
      <c r="AL10" s="22"/>
    </row>
    <row r="11" spans="1:41" s="1" customFormat="1" ht="34.5" customHeight="1" x14ac:dyDescent="0.15">
      <c r="A11" s="22"/>
      <c r="B11" s="1037"/>
      <c r="C11" s="1038"/>
      <c r="D11" s="1038"/>
      <c r="E11" s="1038"/>
      <c r="F11" s="1038"/>
      <c r="G11" s="1038"/>
      <c r="H11" s="1062">
        <f>入力シート①!C19</f>
        <v>0</v>
      </c>
      <c r="I11" s="1063"/>
      <c r="J11" s="1063"/>
      <c r="K11" s="1063"/>
      <c r="L11" s="1063"/>
      <c r="M11" s="1063"/>
      <c r="N11" s="1063"/>
      <c r="O11" s="1064"/>
      <c r="P11" s="1065">
        <f>入力シート①!C20</f>
        <v>0</v>
      </c>
      <c r="Q11" s="1063"/>
      <c r="R11" s="1063"/>
      <c r="S11" s="1063"/>
      <c r="T11" s="1063"/>
      <c r="U11" s="1063"/>
      <c r="V11" s="1063"/>
      <c r="W11" s="1063"/>
      <c r="X11" s="1063"/>
      <c r="Y11" s="1063"/>
      <c r="Z11" s="1063"/>
      <c r="AA11" s="1063"/>
      <c r="AB11" s="1063"/>
      <c r="AC11" s="1063"/>
      <c r="AD11" s="1063"/>
      <c r="AE11" s="1063"/>
      <c r="AF11" s="1063"/>
      <c r="AG11" s="1063"/>
      <c r="AH11" s="1063"/>
      <c r="AI11" s="1063"/>
      <c r="AJ11" s="1063"/>
      <c r="AK11" s="1066"/>
      <c r="AL11" s="22"/>
      <c r="AN11" s="5" t="s">
        <v>7</v>
      </c>
    </row>
    <row r="12" spans="1:41" s="1" customFormat="1" ht="19.5" customHeight="1" x14ac:dyDescent="0.15">
      <c r="A12" s="22"/>
      <c r="B12" s="1037"/>
      <c r="C12" s="1038"/>
      <c r="D12" s="1038"/>
      <c r="E12" s="1038"/>
      <c r="F12" s="1038"/>
      <c r="G12" s="1038"/>
      <c r="H12" s="104" t="s">
        <v>185</v>
      </c>
      <c r="I12" s="59"/>
      <c r="J12" s="101"/>
      <c r="K12" s="101"/>
      <c r="L12" s="101"/>
      <c r="M12" s="101"/>
      <c r="N12" s="101"/>
      <c r="O12" s="102"/>
      <c r="P12" s="1043" t="s">
        <v>197</v>
      </c>
      <c r="Q12" s="1044"/>
      <c r="R12" s="1044"/>
      <c r="S12" s="1044"/>
      <c r="T12" s="1044"/>
      <c r="U12" s="1044"/>
      <c r="V12" s="1044"/>
      <c r="W12" s="1044"/>
      <c r="X12" s="1044"/>
      <c r="Y12" s="1044"/>
      <c r="Z12" s="1044"/>
      <c r="AA12" s="1044"/>
      <c r="AB12" s="1044"/>
      <c r="AC12" s="1044"/>
      <c r="AD12" s="1044"/>
      <c r="AE12" s="1044"/>
      <c r="AF12" s="1044"/>
      <c r="AG12" s="1044"/>
      <c r="AH12" s="1044"/>
      <c r="AI12" s="1044"/>
      <c r="AJ12" s="1044"/>
      <c r="AK12" s="1045"/>
      <c r="AL12" s="22"/>
      <c r="AN12" s="5"/>
    </row>
    <row r="13" spans="1:41" s="1" customFormat="1" ht="33.75" customHeight="1" x14ac:dyDescent="0.15">
      <c r="A13" s="22"/>
      <c r="B13" s="1037"/>
      <c r="C13" s="1038"/>
      <c r="D13" s="1038"/>
      <c r="E13" s="1038"/>
      <c r="F13" s="1038"/>
      <c r="G13" s="1038"/>
      <c r="H13" s="1062">
        <f>入力シート①!C21</f>
        <v>0</v>
      </c>
      <c r="I13" s="1063"/>
      <c r="J13" s="1063"/>
      <c r="K13" s="1063"/>
      <c r="L13" s="1063"/>
      <c r="M13" s="1063"/>
      <c r="N13" s="1063"/>
      <c r="O13" s="1064"/>
      <c r="P13" s="1065">
        <f>入力シート①!C22</f>
        <v>0</v>
      </c>
      <c r="Q13" s="1063"/>
      <c r="R13" s="1063"/>
      <c r="S13" s="1063"/>
      <c r="T13" s="1063"/>
      <c r="U13" s="1063"/>
      <c r="V13" s="1063"/>
      <c r="W13" s="1063"/>
      <c r="X13" s="1063"/>
      <c r="Y13" s="1063"/>
      <c r="Z13" s="1063"/>
      <c r="AA13" s="1063"/>
      <c r="AB13" s="1063"/>
      <c r="AC13" s="1063"/>
      <c r="AD13" s="1063"/>
      <c r="AE13" s="1063"/>
      <c r="AF13" s="1063"/>
      <c r="AG13" s="1063"/>
      <c r="AH13" s="1063"/>
      <c r="AI13" s="1063"/>
      <c r="AJ13" s="1063"/>
      <c r="AK13" s="1066"/>
      <c r="AL13" s="45"/>
      <c r="AN13" s="6" t="s">
        <v>13</v>
      </c>
    </row>
    <row r="14" spans="1:41" s="1" customFormat="1" ht="24.95" customHeight="1" x14ac:dyDescent="0.15">
      <c r="A14" s="22"/>
      <c r="B14" s="1037"/>
      <c r="C14" s="1038"/>
      <c r="D14" s="1038"/>
      <c r="E14" s="1038"/>
      <c r="F14" s="1038"/>
      <c r="G14" s="1039"/>
      <c r="H14" s="108" t="s">
        <v>514</v>
      </c>
      <c r="I14" s="59"/>
      <c r="J14" s="59"/>
      <c r="K14" s="59"/>
      <c r="L14" s="59"/>
      <c r="M14" s="59"/>
      <c r="N14" s="59"/>
      <c r="O14" s="59"/>
      <c r="P14" s="59"/>
      <c r="Q14" s="59"/>
      <c r="R14" s="59"/>
      <c r="S14" s="59"/>
      <c r="T14" s="59"/>
      <c r="U14" s="59"/>
      <c r="V14" s="59"/>
      <c r="W14" s="59"/>
      <c r="X14" s="105" t="s">
        <v>515</v>
      </c>
      <c r="Y14" s="59"/>
      <c r="Z14" s="59"/>
      <c r="AA14" s="59"/>
      <c r="AB14" s="59"/>
      <c r="AC14" s="59"/>
      <c r="AD14" s="59"/>
      <c r="AE14" s="59"/>
      <c r="AF14" s="59"/>
      <c r="AG14" s="59"/>
      <c r="AH14" s="59"/>
      <c r="AI14" s="59"/>
      <c r="AJ14" s="59"/>
      <c r="AK14" s="106"/>
      <c r="AL14" s="46"/>
    </row>
    <row r="15" spans="1:41" s="1" customFormat="1" ht="12" customHeight="1" x14ac:dyDescent="0.15">
      <c r="A15" s="22"/>
      <c r="B15" s="1037"/>
      <c r="C15" s="1038"/>
      <c r="D15" s="1038"/>
      <c r="E15" s="1038"/>
      <c r="F15" s="1038"/>
      <c r="G15" s="1039"/>
      <c r="H15" s="1058">
        <f>入力シート①!C23</f>
        <v>0</v>
      </c>
      <c r="I15" s="1047"/>
      <c r="J15" s="1047"/>
      <c r="K15" s="1047"/>
      <c r="L15" s="1047"/>
      <c r="M15" s="1047"/>
      <c r="N15" s="1047"/>
      <c r="O15" s="1047"/>
      <c r="P15" s="1047"/>
      <c r="Q15" s="1047"/>
      <c r="R15" s="1047"/>
      <c r="S15" s="1047"/>
      <c r="T15" s="1047"/>
      <c r="U15" s="1047"/>
      <c r="V15" s="1047"/>
      <c r="W15" s="1059"/>
      <c r="X15" s="1046">
        <f>入力シート①!C24</f>
        <v>0</v>
      </c>
      <c r="Y15" s="1047"/>
      <c r="Z15" s="1047"/>
      <c r="AA15" s="1047"/>
      <c r="AB15" s="1047"/>
      <c r="AC15" s="1047"/>
      <c r="AD15" s="1047"/>
      <c r="AE15" s="1047"/>
      <c r="AF15" s="1047"/>
      <c r="AG15" s="1047"/>
      <c r="AH15" s="1047"/>
      <c r="AI15" s="1047"/>
      <c r="AJ15" s="1047"/>
      <c r="AK15" s="1048"/>
      <c r="AL15" s="46"/>
    </row>
    <row r="16" spans="1:41" s="1" customFormat="1" ht="15.75" customHeight="1" x14ac:dyDescent="0.15">
      <c r="A16" s="22"/>
      <c r="B16" s="1037"/>
      <c r="C16" s="1038"/>
      <c r="D16" s="1038"/>
      <c r="E16" s="1038"/>
      <c r="F16" s="1038"/>
      <c r="G16" s="1039"/>
      <c r="H16" s="1049"/>
      <c r="I16" s="1050"/>
      <c r="J16" s="1050"/>
      <c r="K16" s="1050"/>
      <c r="L16" s="1050"/>
      <c r="M16" s="1050"/>
      <c r="N16" s="1050"/>
      <c r="O16" s="1050"/>
      <c r="P16" s="1050"/>
      <c r="Q16" s="1050"/>
      <c r="R16" s="1050"/>
      <c r="S16" s="1050"/>
      <c r="T16" s="1050"/>
      <c r="U16" s="1050"/>
      <c r="V16" s="1050"/>
      <c r="W16" s="1060"/>
      <c r="X16" s="1049"/>
      <c r="Y16" s="1050"/>
      <c r="Z16" s="1050"/>
      <c r="AA16" s="1050"/>
      <c r="AB16" s="1050"/>
      <c r="AC16" s="1050"/>
      <c r="AD16" s="1050"/>
      <c r="AE16" s="1050"/>
      <c r="AF16" s="1050"/>
      <c r="AG16" s="1050"/>
      <c r="AH16" s="1050"/>
      <c r="AI16" s="1050"/>
      <c r="AJ16" s="1050"/>
      <c r="AK16" s="1051"/>
      <c r="AL16" s="46"/>
    </row>
    <row r="17" spans="1:91" s="1" customFormat="1" ht="10.5" customHeight="1" x14ac:dyDescent="0.15">
      <c r="A17" s="22"/>
      <c r="B17" s="1037"/>
      <c r="C17" s="1038"/>
      <c r="D17" s="1038"/>
      <c r="E17" s="1038"/>
      <c r="F17" s="1038"/>
      <c r="G17" s="1039"/>
      <c r="H17" s="1052"/>
      <c r="I17" s="1053"/>
      <c r="J17" s="1053"/>
      <c r="K17" s="1053"/>
      <c r="L17" s="1053"/>
      <c r="M17" s="1053"/>
      <c r="N17" s="1053"/>
      <c r="O17" s="1053"/>
      <c r="P17" s="1053"/>
      <c r="Q17" s="1053"/>
      <c r="R17" s="1053"/>
      <c r="S17" s="1053"/>
      <c r="T17" s="1053"/>
      <c r="U17" s="1053"/>
      <c r="V17" s="1053"/>
      <c r="W17" s="1061"/>
      <c r="X17" s="1052"/>
      <c r="Y17" s="1053"/>
      <c r="Z17" s="1053"/>
      <c r="AA17" s="1053"/>
      <c r="AB17" s="1053"/>
      <c r="AC17" s="1053"/>
      <c r="AD17" s="1053"/>
      <c r="AE17" s="1053"/>
      <c r="AF17" s="1053"/>
      <c r="AG17" s="1053"/>
      <c r="AH17" s="1053"/>
      <c r="AI17" s="1053"/>
      <c r="AJ17" s="1053"/>
      <c r="AK17" s="1054"/>
      <c r="AL17" s="47"/>
      <c r="AN17" s="5" t="s">
        <v>10</v>
      </c>
    </row>
    <row r="18" spans="1:91" s="1" customFormat="1" ht="16.5" customHeight="1" x14ac:dyDescent="0.15">
      <c r="A18" s="22"/>
      <c r="B18" s="1037"/>
      <c r="C18" s="1038"/>
      <c r="D18" s="1038"/>
      <c r="E18" s="1038"/>
      <c r="F18" s="1038"/>
      <c r="G18" s="1039"/>
      <c r="H18" s="1032" t="s">
        <v>183</v>
      </c>
      <c r="I18" s="1033"/>
      <c r="J18" s="1033"/>
      <c r="K18" s="1033"/>
      <c r="L18" s="1033"/>
      <c r="M18" s="1033"/>
      <c r="N18" s="1033"/>
      <c r="O18" s="1033"/>
      <c r="P18" s="1033"/>
      <c r="Q18" s="1033"/>
      <c r="R18" s="1033"/>
      <c r="S18" s="1033"/>
      <c r="T18" s="1033"/>
      <c r="U18" s="1033"/>
      <c r="V18" s="1033"/>
      <c r="W18" s="1033"/>
      <c r="X18" s="1033"/>
      <c r="Y18" s="1033"/>
      <c r="Z18" s="1033"/>
      <c r="AA18" s="1033"/>
      <c r="AB18" s="1033"/>
      <c r="AC18" s="1033"/>
      <c r="AD18" s="1033"/>
      <c r="AE18" s="1033"/>
      <c r="AF18" s="1033"/>
      <c r="AG18" s="1033"/>
      <c r="AH18" s="1033"/>
      <c r="AI18" s="1033"/>
      <c r="AJ18" s="1033"/>
      <c r="AK18" s="1034"/>
      <c r="AL18" s="4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c r="BX18" s="26"/>
      <c r="BY18" s="26"/>
      <c r="BZ18" s="26"/>
      <c r="CA18" s="26"/>
      <c r="CB18" s="26"/>
      <c r="CC18" s="26"/>
      <c r="CD18" s="26"/>
      <c r="CE18" s="26"/>
      <c r="CF18" s="26"/>
      <c r="CG18" s="26"/>
      <c r="CH18" s="26"/>
      <c r="CI18" s="26"/>
      <c r="CJ18" s="26"/>
      <c r="CK18" s="26"/>
      <c r="CL18" s="26"/>
      <c r="CM18" s="26"/>
    </row>
    <row r="19" spans="1:91" s="1" customFormat="1" ht="25.5" customHeight="1" thickBot="1" x14ac:dyDescent="0.2">
      <c r="A19" s="22"/>
      <c r="B19" s="1040"/>
      <c r="C19" s="1041"/>
      <c r="D19" s="1041"/>
      <c r="E19" s="1041"/>
      <c r="F19" s="1041"/>
      <c r="G19" s="1042"/>
      <c r="H19" s="1055">
        <f>入力シート①!C25</f>
        <v>0</v>
      </c>
      <c r="I19" s="1056"/>
      <c r="J19" s="1056"/>
      <c r="K19" s="1056"/>
      <c r="L19" s="1056"/>
      <c r="M19" s="1056"/>
      <c r="N19" s="1056"/>
      <c r="O19" s="1056"/>
      <c r="P19" s="1056"/>
      <c r="Q19" s="1056"/>
      <c r="R19" s="1056"/>
      <c r="S19" s="1056"/>
      <c r="T19" s="1056"/>
      <c r="U19" s="1056"/>
      <c r="V19" s="1056"/>
      <c r="W19" s="1056"/>
      <c r="X19" s="1056"/>
      <c r="Y19" s="1056"/>
      <c r="Z19" s="1056"/>
      <c r="AA19" s="1056"/>
      <c r="AB19" s="1056"/>
      <c r="AC19" s="1056"/>
      <c r="AD19" s="1056"/>
      <c r="AE19" s="1056"/>
      <c r="AF19" s="1056"/>
      <c r="AG19" s="1056"/>
      <c r="AH19" s="1056"/>
      <c r="AI19" s="1056"/>
      <c r="AJ19" s="1056"/>
      <c r="AK19" s="1057"/>
      <c r="AL19" s="48"/>
      <c r="AN19" s="5" t="s">
        <v>11</v>
      </c>
    </row>
    <row r="20" spans="1:91" s="1" customFormat="1" ht="15.95" customHeight="1" x14ac:dyDescent="0.15">
      <c r="A20" s="22"/>
      <c r="B20" s="107" t="s">
        <v>188</v>
      </c>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48"/>
      <c r="AN20" s="5"/>
    </row>
    <row r="21" spans="1:91" s="1" customFormat="1" ht="15.95" customHeight="1" x14ac:dyDescent="0.15">
      <c r="A21" s="22"/>
      <c r="B21" s="107" t="s">
        <v>189</v>
      </c>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49"/>
    </row>
    <row r="22" spans="1:91" s="1" customFormat="1" ht="15.95" customHeight="1" x14ac:dyDescent="0.15">
      <c r="A22" s="22"/>
      <c r="B22" s="107" t="s">
        <v>191</v>
      </c>
      <c r="C22" s="22"/>
      <c r="D22" s="22"/>
      <c r="E22" s="22"/>
      <c r="F22" s="22"/>
      <c r="G22" s="22"/>
      <c r="H22" s="22"/>
      <c r="I22" s="22"/>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49"/>
    </row>
    <row r="23" spans="1:91" s="1" customFormat="1" ht="15.95" customHeight="1" x14ac:dyDescent="0.15">
      <c r="A23" s="22"/>
      <c r="B23" s="107" t="s">
        <v>190</v>
      </c>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row>
    <row r="24" spans="1:91" s="1" customFormat="1" ht="15" customHeight="1" x14ac:dyDescent="0.15">
      <c r="A24" s="22"/>
      <c r="B24" s="107"/>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row>
    <row r="25" spans="1:91" s="1" customFormat="1" ht="15.95" customHeight="1" x14ac:dyDescent="0.15">
      <c r="A25" s="34"/>
      <c r="B25" s="107" t="s">
        <v>192</v>
      </c>
      <c r="C25" s="77"/>
      <c r="D25" s="77"/>
      <c r="E25" s="77"/>
      <c r="F25" s="77"/>
      <c r="G25" s="77"/>
      <c r="H25" s="77"/>
      <c r="I25" s="77"/>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34"/>
      <c r="AP25" s="7"/>
    </row>
    <row r="26" spans="1:91" s="1" customFormat="1" ht="15.95" customHeight="1" x14ac:dyDescent="0.15">
      <c r="A26" s="34"/>
      <c r="B26" s="107" t="s">
        <v>193</v>
      </c>
      <c r="C26" s="77"/>
      <c r="D26" s="77"/>
      <c r="E26" s="77"/>
      <c r="F26" s="77"/>
      <c r="G26" s="77"/>
      <c r="H26" s="77"/>
      <c r="I26" s="7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34"/>
      <c r="AP26" s="7"/>
    </row>
    <row r="27" spans="1:91" s="1" customFormat="1" ht="15.95" customHeight="1" x14ac:dyDescent="0.15">
      <c r="A27" s="22"/>
      <c r="B27" s="107" t="s">
        <v>194</v>
      </c>
      <c r="C27" s="77"/>
      <c r="D27" s="77"/>
      <c r="E27" s="77"/>
      <c r="F27" s="77"/>
      <c r="G27" s="77"/>
      <c r="H27" s="77"/>
      <c r="I27" s="77"/>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35"/>
    </row>
    <row r="28" spans="1:91" s="1" customFormat="1" ht="15.95" customHeight="1" x14ac:dyDescent="0.15">
      <c r="A28" s="22"/>
      <c r="B28" s="107" t="s">
        <v>195</v>
      </c>
      <c r="C28" s="77"/>
      <c r="D28" s="77"/>
      <c r="E28" s="77"/>
      <c r="F28" s="77"/>
      <c r="G28" s="77"/>
      <c r="H28" s="77"/>
      <c r="I28" s="77"/>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35"/>
    </row>
    <row r="29" spans="1:91" s="1" customFormat="1" ht="24.95" customHeight="1" x14ac:dyDescent="0.15">
      <c r="A29" s="22"/>
      <c r="B29" s="77"/>
      <c r="C29" s="77"/>
      <c r="D29" s="77"/>
      <c r="E29" s="77"/>
      <c r="F29" s="77"/>
      <c r="G29" s="77"/>
      <c r="H29" s="77"/>
      <c r="I29" s="7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35"/>
    </row>
    <row r="30" spans="1:91" s="1" customFormat="1" ht="24.95" customHeight="1" x14ac:dyDescent="0.15">
      <c r="A30" s="22"/>
      <c r="B30" s="77"/>
      <c r="C30" s="109"/>
      <c r="D30" s="110"/>
      <c r="E30" s="110"/>
      <c r="F30" s="110"/>
      <c r="G30" s="110"/>
      <c r="H30" s="110"/>
      <c r="I30" s="110"/>
      <c r="J30" s="111"/>
      <c r="K30" s="111"/>
      <c r="L30" s="111"/>
      <c r="M30" s="111"/>
      <c r="N30" s="111"/>
      <c r="O30" s="111"/>
      <c r="P30" s="111"/>
      <c r="Q30" s="111"/>
      <c r="R30" s="111"/>
      <c r="S30" s="111"/>
      <c r="T30" s="111"/>
      <c r="U30" s="111"/>
      <c r="V30" s="111"/>
      <c r="W30" s="111"/>
      <c r="X30" s="111"/>
      <c r="Y30" s="111"/>
      <c r="Z30" s="111"/>
      <c r="AA30" s="111"/>
      <c r="AB30" s="111"/>
      <c r="AC30" s="111"/>
      <c r="AD30" s="111"/>
      <c r="AE30" s="111"/>
      <c r="AF30" s="111"/>
      <c r="AG30" s="111"/>
      <c r="AH30" s="111"/>
      <c r="AI30" s="111"/>
      <c r="AJ30" s="112"/>
      <c r="AK30" s="50"/>
      <c r="AL30" s="50"/>
    </row>
    <row r="31" spans="1:91" s="1" customFormat="1" ht="45" customHeight="1" x14ac:dyDescent="0.15">
      <c r="A31" s="22"/>
      <c r="B31" s="35"/>
      <c r="C31" s="1029" t="s">
        <v>198</v>
      </c>
      <c r="D31" s="1030"/>
      <c r="E31" s="1030"/>
      <c r="F31" s="1030"/>
      <c r="G31" s="1030"/>
      <c r="H31" s="1030"/>
      <c r="I31" s="1030"/>
      <c r="J31" s="1030"/>
      <c r="K31" s="1030"/>
      <c r="L31" s="1030"/>
      <c r="M31" s="1030"/>
      <c r="N31" s="1030"/>
      <c r="O31" s="1030"/>
      <c r="P31" s="1030"/>
      <c r="Q31" s="1030"/>
      <c r="R31" s="1030"/>
      <c r="S31" s="1030"/>
      <c r="T31" s="1030"/>
      <c r="U31" s="1030"/>
      <c r="V31" s="1030"/>
      <c r="W31" s="1030"/>
      <c r="X31" s="1030"/>
      <c r="Y31" s="1030"/>
      <c r="Z31" s="1030"/>
      <c r="AA31" s="1030"/>
      <c r="AB31" s="1030"/>
      <c r="AC31" s="1030"/>
      <c r="AD31" s="1030"/>
      <c r="AE31" s="1030"/>
      <c r="AF31" s="1030"/>
      <c r="AG31" s="1030"/>
      <c r="AH31" s="1030"/>
      <c r="AI31" s="1030"/>
      <c r="AJ31" s="1031"/>
      <c r="AK31" s="35"/>
      <c r="AL31" s="35"/>
    </row>
    <row r="32" spans="1:91" s="1" customFormat="1" ht="24.95" customHeight="1" x14ac:dyDescent="0.15">
      <c r="A32" s="22"/>
      <c r="B32" s="25"/>
      <c r="C32" s="114"/>
      <c r="D32" s="25"/>
      <c r="E32" s="25"/>
      <c r="F32" s="25"/>
      <c r="G32" s="25"/>
      <c r="H32" s="25"/>
      <c r="I32" s="25"/>
      <c r="J32" s="25"/>
      <c r="K32" s="25"/>
      <c r="L32" s="25"/>
      <c r="M32" s="25"/>
      <c r="N32" s="35"/>
      <c r="O32" s="35"/>
      <c r="P32" s="35"/>
      <c r="Q32" s="35"/>
      <c r="R32" s="35"/>
      <c r="S32" s="35"/>
      <c r="T32" s="35"/>
      <c r="U32" s="35"/>
      <c r="V32" s="35"/>
      <c r="W32" s="35"/>
      <c r="X32" s="35"/>
      <c r="Y32" s="35"/>
      <c r="Z32" s="35"/>
      <c r="AA32" s="35"/>
      <c r="AB32" s="35"/>
      <c r="AC32" s="35"/>
      <c r="AD32" s="35"/>
      <c r="AE32" s="35"/>
      <c r="AF32" s="35"/>
      <c r="AG32" s="35"/>
      <c r="AH32" s="35"/>
      <c r="AI32" s="35"/>
      <c r="AJ32" s="113"/>
      <c r="AK32" s="35"/>
      <c r="AL32" s="35"/>
    </row>
    <row r="33" spans="1:91" s="1" customFormat="1" ht="24.95" customHeight="1" x14ac:dyDescent="0.15">
      <c r="A33" s="22"/>
      <c r="B33" s="25"/>
      <c r="C33" s="1026" t="s">
        <v>199</v>
      </c>
      <c r="D33" s="1027"/>
      <c r="E33" s="1027"/>
      <c r="F33" s="1027"/>
      <c r="G33" s="1027"/>
      <c r="H33" s="1027"/>
      <c r="I33" s="1027"/>
      <c r="J33" s="1027"/>
      <c r="K33" s="1027"/>
      <c r="L33" s="1027"/>
      <c r="M33" s="1027"/>
      <c r="N33" s="1027"/>
      <c r="O33" s="1027"/>
      <c r="P33" s="1027"/>
      <c r="Q33" s="1027"/>
      <c r="R33" s="1027"/>
      <c r="S33" s="1027"/>
      <c r="T33" s="1027"/>
      <c r="U33" s="1027"/>
      <c r="V33" s="1027"/>
      <c r="W33" s="1027"/>
      <c r="X33" s="1027"/>
      <c r="Y33" s="1027"/>
      <c r="Z33" s="1027"/>
      <c r="AA33" s="1027"/>
      <c r="AB33" s="1027"/>
      <c r="AC33" s="1027"/>
      <c r="AD33" s="1027"/>
      <c r="AE33" s="1027"/>
      <c r="AF33" s="1027"/>
      <c r="AG33" s="1027"/>
      <c r="AH33" s="1027"/>
      <c r="AI33" s="1027"/>
      <c r="AJ33" s="1028"/>
      <c r="AK33" s="25"/>
      <c r="AL33" s="35"/>
    </row>
    <row r="34" spans="1:91" s="2" customFormat="1" ht="24.95" customHeight="1" x14ac:dyDescent="0.15">
      <c r="A34" s="22"/>
      <c r="B34" s="25"/>
      <c r="C34" s="1026" t="s">
        <v>200</v>
      </c>
      <c r="D34" s="1027"/>
      <c r="E34" s="1027"/>
      <c r="F34" s="1027"/>
      <c r="G34" s="1027"/>
      <c r="H34" s="1027"/>
      <c r="I34" s="1027"/>
      <c r="J34" s="1027"/>
      <c r="K34" s="1027"/>
      <c r="L34" s="1027"/>
      <c r="M34" s="1027"/>
      <c r="N34" s="1027"/>
      <c r="O34" s="1027"/>
      <c r="P34" s="1027"/>
      <c r="Q34" s="1027"/>
      <c r="R34" s="1027"/>
      <c r="S34" s="1027"/>
      <c r="T34" s="1027"/>
      <c r="U34" s="1027"/>
      <c r="V34" s="1027"/>
      <c r="W34" s="1027"/>
      <c r="X34" s="1027"/>
      <c r="Y34" s="1027"/>
      <c r="Z34" s="1027"/>
      <c r="AA34" s="1027"/>
      <c r="AB34" s="1027"/>
      <c r="AC34" s="1027"/>
      <c r="AD34" s="1027"/>
      <c r="AE34" s="1027"/>
      <c r="AF34" s="1027"/>
      <c r="AG34" s="1027"/>
      <c r="AH34" s="1027"/>
      <c r="AI34" s="1027"/>
      <c r="AJ34" s="1028"/>
      <c r="AK34" s="25"/>
      <c r="AL34" s="34"/>
      <c r="AP34" s="7"/>
    </row>
    <row r="35" spans="1:91" s="2" customFormat="1" ht="24.95" customHeight="1" x14ac:dyDescent="0.15">
      <c r="A35" s="22"/>
      <c r="B35" s="25"/>
      <c r="C35" s="1026"/>
      <c r="D35" s="1027"/>
      <c r="E35" s="1027"/>
      <c r="F35" s="1027"/>
      <c r="G35" s="1027"/>
      <c r="H35" s="1027"/>
      <c r="I35" s="1027"/>
      <c r="J35" s="1027"/>
      <c r="K35" s="1027"/>
      <c r="L35" s="1027"/>
      <c r="M35" s="1027"/>
      <c r="N35" s="1027"/>
      <c r="O35" s="1027"/>
      <c r="P35" s="1027"/>
      <c r="Q35" s="1027"/>
      <c r="R35" s="1027"/>
      <c r="S35" s="1027"/>
      <c r="T35" s="1027"/>
      <c r="U35" s="1027"/>
      <c r="V35" s="1027"/>
      <c r="W35" s="1027"/>
      <c r="X35" s="1027"/>
      <c r="Y35" s="1027"/>
      <c r="Z35" s="1027"/>
      <c r="AA35" s="1027"/>
      <c r="AB35" s="1027"/>
      <c r="AC35" s="1027"/>
      <c r="AD35" s="1027"/>
      <c r="AE35" s="1027"/>
      <c r="AF35" s="1027"/>
      <c r="AG35" s="1027"/>
      <c r="AH35" s="1027"/>
      <c r="AI35" s="1027"/>
      <c r="AJ35" s="1028"/>
      <c r="AK35" s="34"/>
      <c r="AL35" s="34"/>
    </row>
    <row r="36" spans="1:91" s="2" customFormat="1" ht="24.95" customHeight="1" x14ac:dyDescent="0.15">
      <c r="A36" s="22"/>
      <c r="B36" s="25"/>
      <c r="C36" s="1026" t="s">
        <v>201</v>
      </c>
      <c r="D36" s="1027"/>
      <c r="E36" s="1027"/>
      <c r="F36" s="1027"/>
      <c r="G36" s="1027"/>
      <c r="H36" s="1027"/>
      <c r="I36" s="1027"/>
      <c r="J36" s="1027"/>
      <c r="K36" s="1027"/>
      <c r="L36" s="1027"/>
      <c r="M36" s="1027"/>
      <c r="N36" s="1027"/>
      <c r="O36" s="1027"/>
      <c r="P36" s="1027"/>
      <c r="Q36" s="1027"/>
      <c r="R36" s="1027"/>
      <c r="S36" s="1027"/>
      <c r="T36" s="1027"/>
      <c r="U36" s="1027"/>
      <c r="V36" s="1027"/>
      <c r="W36" s="1027"/>
      <c r="X36" s="1027"/>
      <c r="Y36" s="1027"/>
      <c r="Z36" s="1027"/>
      <c r="AA36" s="1027"/>
      <c r="AB36" s="1027"/>
      <c r="AC36" s="1027"/>
      <c r="AD36" s="1027"/>
      <c r="AE36" s="1027"/>
      <c r="AF36" s="1027"/>
      <c r="AG36" s="1027"/>
      <c r="AH36" s="1027"/>
      <c r="AI36" s="1027"/>
      <c r="AJ36" s="1028"/>
      <c r="AK36" s="31"/>
      <c r="AL36" s="34"/>
      <c r="AP36" s="7"/>
    </row>
    <row r="37" spans="1:91" s="2" customFormat="1" ht="24.95" customHeight="1" x14ac:dyDescent="0.15">
      <c r="A37" s="22"/>
      <c r="B37" s="25"/>
      <c r="C37" s="1026" t="s">
        <v>202</v>
      </c>
      <c r="D37" s="1027"/>
      <c r="E37" s="1027"/>
      <c r="F37" s="1027"/>
      <c r="G37" s="1027"/>
      <c r="H37" s="1027"/>
      <c r="I37" s="1027"/>
      <c r="J37" s="1027"/>
      <c r="K37" s="1027"/>
      <c r="L37" s="1027"/>
      <c r="M37" s="1027"/>
      <c r="N37" s="1027"/>
      <c r="O37" s="1027"/>
      <c r="P37" s="1027"/>
      <c r="Q37" s="1027"/>
      <c r="R37" s="1027"/>
      <c r="S37" s="1027"/>
      <c r="T37" s="1027"/>
      <c r="U37" s="1027"/>
      <c r="V37" s="1027"/>
      <c r="W37" s="1027"/>
      <c r="X37" s="1027"/>
      <c r="Y37" s="1027"/>
      <c r="Z37" s="1027"/>
      <c r="AA37" s="1027"/>
      <c r="AB37" s="1027"/>
      <c r="AC37" s="1027"/>
      <c r="AD37" s="1027"/>
      <c r="AE37" s="1027"/>
      <c r="AF37" s="1027"/>
      <c r="AG37" s="1027"/>
      <c r="AH37" s="1027"/>
      <c r="AI37" s="1027"/>
      <c r="AJ37" s="1028"/>
      <c r="AK37" s="56"/>
      <c r="AL37" s="35"/>
    </row>
    <row r="38" spans="1:91" s="2" customFormat="1" ht="24.95" customHeight="1" x14ac:dyDescent="0.15">
      <c r="A38" s="22"/>
      <c r="B38" s="25"/>
      <c r="C38" s="1026"/>
      <c r="D38" s="1027"/>
      <c r="E38" s="1027"/>
      <c r="F38" s="1027"/>
      <c r="G38" s="1027"/>
      <c r="H38" s="1027"/>
      <c r="I38" s="1027"/>
      <c r="J38" s="1027"/>
      <c r="K38" s="1027"/>
      <c r="L38" s="1027"/>
      <c r="M38" s="1027"/>
      <c r="N38" s="1027"/>
      <c r="O38" s="1027"/>
      <c r="P38" s="1027"/>
      <c r="Q38" s="1027"/>
      <c r="R38" s="1027"/>
      <c r="S38" s="1027"/>
      <c r="T38" s="1027"/>
      <c r="U38" s="1027"/>
      <c r="V38" s="1027"/>
      <c r="W38" s="1027"/>
      <c r="X38" s="1027"/>
      <c r="Y38" s="1027"/>
      <c r="Z38" s="1027"/>
      <c r="AA38" s="1027"/>
      <c r="AB38" s="1027"/>
      <c r="AC38" s="1027"/>
      <c r="AD38" s="1027"/>
      <c r="AE38" s="1027"/>
      <c r="AF38" s="1027"/>
      <c r="AG38" s="1027"/>
      <c r="AH38" s="1027"/>
      <c r="AI38" s="1027"/>
      <c r="AJ38" s="1028"/>
      <c r="AK38" s="56"/>
      <c r="AL38" s="35"/>
    </row>
    <row r="39" spans="1:91" s="1" customFormat="1" ht="24.95" customHeight="1" x14ac:dyDescent="0.15">
      <c r="A39" s="22"/>
      <c r="B39" s="22"/>
      <c r="C39" s="1026" t="s">
        <v>203</v>
      </c>
      <c r="D39" s="1027"/>
      <c r="E39" s="1027"/>
      <c r="F39" s="1027"/>
      <c r="G39" s="1027"/>
      <c r="H39" s="1027"/>
      <c r="I39" s="1027"/>
      <c r="J39" s="1027"/>
      <c r="K39" s="1027"/>
      <c r="L39" s="1027"/>
      <c r="M39" s="1027"/>
      <c r="N39" s="1027"/>
      <c r="O39" s="1027"/>
      <c r="P39" s="1027"/>
      <c r="Q39" s="1027"/>
      <c r="R39" s="1027"/>
      <c r="S39" s="1027"/>
      <c r="T39" s="1027"/>
      <c r="U39" s="1027"/>
      <c r="V39" s="1027"/>
      <c r="W39" s="1027"/>
      <c r="X39" s="1027"/>
      <c r="Y39" s="1027"/>
      <c r="Z39" s="1027"/>
      <c r="AA39" s="1027"/>
      <c r="AB39" s="1027"/>
      <c r="AC39" s="1027"/>
      <c r="AD39" s="1027"/>
      <c r="AE39" s="1027"/>
      <c r="AF39" s="1027"/>
      <c r="AG39" s="1027"/>
      <c r="AH39" s="1027"/>
      <c r="AI39" s="1027"/>
      <c r="AJ39" s="1028"/>
      <c r="AK39" s="24"/>
      <c r="AL39" s="24"/>
    </row>
    <row r="40" spans="1:91" s="1" customFormat="1" ht="24.95" customHeight="1" x14ac:dyDescent="0.15">
      <c r="A40" s="22"/>
      <c r="B40" s="22"/>
      <c r="C40" s="119"/>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1"/>
      <c r="AK40" s="24"/>
      <c r="AL40" s="24"/>
    </row>
    <row r="41" spans="1:91" ht="24.95" customHeight="1" x14ac:dyDescent="0.15">
      <c r="A41" s="22"/>
      <c r="B41" s="22"/>
      <c r="C41" s="115"/>
      <c r="D41" s="116"/>
      <c r="E41" s="116"/>
      <c r="F41" s="116"/>
      <c r="G41" s="117"/>
      <c r="H41" s="117"/>
      <c r="I41" s="117"/>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8"/>
      <c r="AK41" s="63"/>
      <c r="AL41" s="24"/>
      <c r="AN41" s="5" t="s">
        <v>9</v>
      </c>
    </row>
    <row r="42" spans="1:91" ht="19.5" customHeight="1" x14ac:dyDescent="0.15">
      <c r="A42" s="22"/>
      <c r="B42" s="22"/>
      <c r="C42" s="54"/>
      <c r="D42" s="22"/>
      <c r="E42" s="22"/>
      <c r="F42" s="22"/>
      <c r="G42" s="22"/>
      <c r="H42" s="22"/>
      <c r="I42" s="22"/>
      <c r="J42" s="23"/>
      <c r="K42" s="23"/>
      <c r="L42" s="23"/>
      <c r="M42" s="23"/>
      <c r="N42" s="23"/>
      <c r="O42" s="23"/>
      <c r="P42" s="23"/>
      <c r="Q42" s="23"/>
      <c r="R42" s="23"/>
      <c r="S42" s="23"/>
      <c r="T42" s="24"/>
      <c r="U42" s="24"/>
      <c r="V42" s="24"/>
      <c r="W42" s="24"/>
      <c r="X42" s="24"/>
      <c r="Y42" s="24"/>
      <c r="Z42" s="24"/>
      <c r="AA42" s="24"/>
      <c r="AB42" s="24"/>
      <c r="AC42" s="24"/>
      <c r="AD42" s="24"/>
      <c r="AE42" s="24"/>
      <c r="AF42" s="24"/>
      <c r="AG42" s="24"/>
      <c r="AH42" s="24"/>
      <c r="AI42" s="24"/>
      <c r="AJ42" s="24"/>
      <c r="AK42" s="24"/>
      <c r="AL42" s="24"/>
    </row>
    <row r="43" spans="1:91" s="2" customFormat="1" ht="11.25" customHeight="1" x14ac:dyDescent="0.15">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row>
    <row r="44" spans="1:91" s="2" customFormat="1" ht="11.25" customHeight="1" x14ac:dyDescent="0.15">
      <c r="H44" s="99"/>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row>
    <row r="45" spans="1:91" s="2" customFormat="1" ht="11.25" customHeight="1" x14ac:dyDescent="0.15">
      <c r="H45" s="99"/>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row>
    <row r="46" spans="1:91" s="2" customFormat="1" ht="11.25" customHeight="1" x14ac:dyDescent="0.15">
      <c r="H46" s="99"/>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row>
    <row r="55" spans="2:91" s="2" customFormat="1" ht="14.25" x14ac:dyDescent="0.15">
      <c r="H55" s="99"/>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row>
    <row r="56" spans="2:91" s="2" customFormat="1" ht="14.25" hidden="1" x14ac:dyDescent="0.15">
      <c r="B56" s="36" t="b">
        <v>0</v>
      </c>
      <c r="H56" s="99"/>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row>
    <row r="57" spans="2:91" s="2" customFormat="1" ht="14.25" x14ac:dyDescent="0.15">
      <c r="H57" s="99"/>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row>
  </sheetData>
  <sheetProtection algorithmName="SHA-512" hashValue="2YFkIWCZoWuyS00Px/s1u7lLjeEJZyaDqJvLm4vnPm0lWJl4UbygQ7ayxYygaTHDsHZAaSpORIBIU6jdKfq+dw==" saltValue="kUu3PRjaJgBp0zL72AuNgg==" spinCount="100000" sheet="1" objects="1" scenarios="1"/>
  <mergeCells count="26">
    <mergeCell ref="H9:AK9"/>
    <mergeCell ref="H11:O11"/>
    <mergeCell ref="P11:AK11"/>
    <mergeCell ref="B5:AK5"/>
    <mergeCell ref="A2:AL2"/>
    <mergeCell ref="B6:G9"/>
    <mergeCell ref="H7:U7"/>
    <mergeCell ref="V7:AK7"/>
    <mergeCell ref="H8:AK8"/>
    <mergeCell ref="C31:AJ31"/>
    <mergeCell ref="H18:AK18"/>
    <mergeCell ref="B10:G19"/>
    <mergeCell ref="P10:AK10"/>
    <mergeCell ref="P12:AK12"/>
    <mergeCell ref="X15:AK17"/>
    <mergeCell ref="H19:AK19"/>
    <mergeCell ref="H15:W17"/>
    <mergeCell ref="H13:O13"/>
    <mergeCell ref="P13:AK13"/>
    <mergeCell ref="C39:AJ39"/>
    <mergeCell ref="C33:AJ33"/>
    <mergeCell ref="C34:AJ34"/>
    <mergeCell ref="C35:AJ35"/>
    <mergeCell ref="C36:AJ36"/>
    <mergeCell ref="C37:AJ37"/>
    <mergeCell ref="C38:AJ38"/>
  </mergeCells>
  <phoneticPr fontId="11"/>
  <printOptions horizontalCentered="1"/>
  <pageMargins left="0.55118110236220474" right="0.39370078740157483" top="0.59055118110236227" bottom="0.47244094488188981" header="0.31496062992125984" footer="0.31496062992125984"/>
  <pageSetup paperSize="9" scale="86"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DD1713-180B-4C52-B9AB-858DCDFBB21C}">
  <sheetPr codeName="Sheet24">
    <tabColor rgb="FFFF0000"/>
    <pageSetUpPr fitToPage="1"/>
  </sheetPr>
  <dimension ref="A1:CM74"/>
  <sheetViews>
    <sheetView showZeros="0" view="pageBreakPreview" zoomScale="80" zoomScaleNormal="85" zoomScaleSheetLayoutView="80" workbookViewId="0">
      <selection activeCell="G60" sqref="G60"/>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41" s="1" customFormat="1" ht="11.25" customHeight="1" x14ac:dyDescent="0.1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41" s="1" customFormat="1" ht="16.5" customHeight="1" x14ac:dyDescent="0.15">
      <c r="A2" s="22"/>
      <c r="B2" s="783" t="s">
        <v>272</v>
      </c>
      <c r="C2" s="783"/>
      <c r="D2" s="783"/>
      <c r="E2" s="783"/>
      <c r="F2" s="783"/>
      <c r="G2" s="783"/>
      <c r="H2" s="783"/>
      <c r="I2" s="783"/>
      <c r="J2" s="783"/>
      <c r="K2" s="783"/>
      <c r="L2" s="783"/>
      <c r="M2" s="783"/>
      <c r="N2" s="783"/>
      <c r="O2" s="783"/>
      <c r="P2" s="783"/>
      <c r="Q2" s="783"/>
      <c r="R2" s="783"/>
      <c r="S2" s="783"/>
      <c r="T2" s="783"/>
      <c r="U2" s="783"/>
      <c r="V2" s="783"/>
      <c r="W2" s="783"/>
      <c r="X2" s="783"/>
      <c r="Y2" s="783"/>
      <c r="Z2" s="783"/>
      <c r="AA2" s="783"/>
      <c r="AB2" s="783"/>
      <c r="AC2" s="783"/>
      <c r="AD2" s="783"/>
      <c r="AE2" s="783"/>
      <c r="AF2" s="783"/>
      <c r="AG2" s="783"/>
      <c r="AH2" s="783"/>
      <c r="AI2" s="783"/>
      <c r="AJ2" s="783"/>
      <c r="AK2" s="783"/>
      <c r="AL2" s="22"/>
      <c r="AO2" s="6"/>
    </row>
    <row r="3" spans="1:41" s="1" customFormat="1" ht="20.100000000000001" customHeight="1" x14ac:dyDescent="0.15">
      <c r="A3" s="39"/>
      <c r="B3" s="1074" t="s">
        <v>273</v>
      </c>
      <c r="C3" s="1074"/>
      <c r="D3" s="1074"/>
      <c r="E3" s="1074"/>
      <c r="F3" s="1074"/>
      <c r="G3" s="1074"/>
      <c r="H3" s="1074"/>
      <c r="I3" s="1074"/>
      <c r="J3" s="1074"/>
      <c r="K3" s="1074"/>
      <c r="L3" s="1074"/>
      <c r="M3" s="1074"/>
      <c r="N3" s="1074"/>
      <c r="O3" s="1074"/>
      <c r="P3" s="1074"/>
      <c r="Q3" s="1074"/>
      <c r="R3" s="1074"/>
      <c r="S3" s="1074"/>
      <c r="T3" s="1074"/>
      <c r="U3" s="1074"/>
      <c r="V3" s="1074"/>
      <c r="W3" s="1074"/>
      <c r="X3" s="1074"/>
      <c r="Y3" s="1074"/>
      <c r="Z3" s="1074"/>
      <c r="AA3" s="1074"/>
      <c r="AB3" s="1074"/>
      <c r="AC3" s="1074"/>
      <c r="AD3" s="1074"/>
      <c r="AE3" s="1074"/>
      <c r="AF3" s="1074"/>
      <c r="AG3" s="1074"/>
      <c r="AH3" s="1074"/>
      <c r="AI3" s="1074"/>
      <c r="AJ3" s="1074"/>
      <c r="AK3" s="1074"/>
      <c r="AL3" s="39"/>
      <c r="AO3" s="6"/>
    </row>
    <row r="4" spans="1:41" s="1" customFormat="1" ht="20.100000000000001" customHeight="1" x14ac:dyDescent="0.15">
      <c r="A4" s="22"/>
      <c r="B4" s="618"/>
      <c r="C4" s="618"/>
      <c r="D4" s="618"/>
      <c r="E4" s="618"/>
      <c r="F4" s="618"/>
      <c r="G4" s="618"/>
      <c r="H4" s="618"/>
      <c r="I4" s="618"/>
      <c r="J4" s="618"/>
      <c r="K4" s="618"/>
      <c r="L4" s="618"/>
      <c r="M4" s="618"/>
      <c r="N4" s="618"/>
      <c r="O4" s="618"/>
      <c r="P4" s="618"/>
      <c r="Q4" s="618"/>
      <c r="R4" s="618"/>
      <c r="S4" s="618"/>
      <c r="T4" s="618"/>
      <c r="U4" s="618"/>
      <c r="V4" s="618"/>
      <c r="W4" s="618"/>
      <c r="X4" s="618"/>
      <c r="Y4" s="618"/>
      <c r="Z4" s="618"/>
      <c r="AA4" s="618"/>
      <c r="AB4" s="618"/>
      <c r="AC4" s="618"/>
      <c r="AD4" s="618"/>
      <c r="AE4" s="618"/>
      <c r="AF4" s="618"/>
      <c r="AG4" s="618"/>
      <c r="AH4" s="618"/>
      <c r="AI4" s="618"/>
      <c r="AJ4" s="618"/>
      <c r="AK4" s="618"/>
      <c r="AL4" s="22"/>
      <c r="AN4" s="5" t="s">
        <v>7</v>
      </c>
    </row>
    <row r="5" spans="1:41" s="1" customFormat="1" ht="17.25" customHeight="1" x14ac:dyDescent="0.15">
      <c r="A5" s="22"/>
      <c r="B5" s="92">
        <f>入力シート①!C33</f>
        <v>0</v>
      </c>
      <c r="C5" s="632" t="s">
        <v>253</v>
      </c>
      <c r="D5" s="633"/>
      <c r="E5" s="633"/>
      <c r="F5" s="633"/>
      <c r="G5" s="633"/>
      <c r="H5" s="633"/>
      <c r="I5" s="633"/>
      <c r="J5" s="633"/>
      <c r="K5" s="633"/>
      <c r="L5" s="633"/>
      <c r="M5" s="633"/>
      <c r="N5" s="633"/>
      <c r="O5" s="633"/>
      <c r="P5" s="633"/>
      <c r="Q5" s="633"/>
      <c r="R5" s="633"/>
      <c r="S5" s="633"/>
      <c r="T5" s="633"/>
      <c r="U5" s="633"/>
      <c r="V5" s="633"/>
      <c r="W5" s="633"/>
      <c r="X5" s="633"/>
      <c r="Y5" s="633"/>
      <c r="Z5" s="633"/>
      <c r="AA5" s="633"/>
      <c r="AB5" s="633"/>
      <c r="AC5" s="633"/>
      <c r="AD5" s="633"/>
      <c r="AE5" s="633"/>
      <c r="AF5" s="633"/>
      <c r="AG5" s="633"/>
      <c r="AH5" s="633"/>
      <c r="AI5" s="633"/>
      <c r="AJ5" s="633"/>
      <c r="AK5" s="633"/>
      <c r="AL5" s="22"/>
    </row>
    <row r="6" spans="1:41" s="1" customFormat="1" ht="19.5" customHeight="1" x14ac:dyDescent="0.15">
      <c r="A6" s="22"/>
      <c r="B6" s="22"/>
      <c r="C6" s="633" t="s">
        <v>254</v>
      </c>
      <c r="D6" s="633"/>
      <c r="E6" s="633"/>
      <c r="F6" s="633"/>
      <c r="G6" s="633"/>
      <c r="H6" s="633"/>
      <c r="I6" s="633"/>
      <c r="J6" s="633"/>
      <c r="K6" s="633"/>
      <c r="L6" s="633"/>
      <c r="M6" s="633"/>
      <c r="N6" s="633"/>
      <c r="O6" s="633"/>
      <c r="P6" s="633"/>
      <c r="Q6" s="633"/>
      <c r="R6" s="633"/>
      <c r="S6" s="633"/>
      <c r="T6" s="633"/>
      <c r="U6" s="633"/>
      <c r="V6" s="633"/>
      <c r="W6" s="633"/>
      <c r="X6" s="633"/>
      <c r="Y6" s="633"/>
      <c r="Z6" s="633"/>
      <c r="AA6" s="633"/>
      <c r="AB6" s="633"/>
      <c r="AC6" s="633"/>
      <c r="AD6" s="633"/>
      <c r="AE6" s="633"/>
      <c r="AF6" s="633"/>
      <c r="AG6" s="633"/>
      <c r="AH6" s="633"/>
      <c r="AI6" s="633"/>
      <c r="AJ6" s="633"/>
      <c r="AK6" s="633"/>
      <c r="AL6" s="22"/>
    </row>
    <row r="7" spans="1:41" s="150" customFormat="1" ht="18" customHeight="1" x14ac:dyDescent="0.15">
      <c r="A7" s="149"/>
      <c r="B7" s="149"/>
      <c r="C7" s="149"/>
      <c r="D7" s="149" t="s">
        <v>255</v>
      </c>
      <c r="E7" s="655" t="s">
        <v>274</v>
      </c>
      <c r="F7" s="655"/>
      <c r="G7" s="655"/>
      <c r="H7" s="655"/>
      <c r="I7" s="655"/>
      <c r="J7" s="655"/>
      <c r="K7" s="655"/>
      <c r="L7" s="655"/>
      <c r="M7" s="655"/>
      <c r="N7" s="655"/>
      <c r="O7" s="655"/>
      <c r="P7" s="655"/>
      <c r="Q7" s="655"/>
      <c r="R7" s="655"/>
      <c r="S7" s="655"/>
      <c r="T7" s="655"/>
      <c r="U7" s="655"/>
      <c r="V7" s="655"/>
      <c r="W7" s="655"/>
      <c r="X7" s="655"/>
      <c r="Y7" s="655"/>
      <c r="Z7" s="655"/>
      <c r="AA7" s="655"/>
      <c r="AB7" s="655"/>
      <c r="AC7" s="655"/>
      <c r="AD7" s="655"/>
      <c r="AE7" s="655"/>
      <c r="AF7" s="655"/>
      <c r="AG7" s="655"/>
      <c r="AH7" s="655"/>
      <c r="AI7" s="655"/>
      <c r="AJ7" s="655"/>
      <c r="AK7" s="655"/>
      <c r="AL7" s="149"/>
    </row>
    <row r="8" spans="1:41" s="150" customFormat="1" ht="18" customHeight="1" x14ac:dyDescent="0.15">
      <c r="A8" s="149"/>
      <c r="B8" s="149"/>
      <c r="C8" s="149"/>
      <c r="D8" s="149"/>
      <c r="E8" s="655" t="s">
        <v>275</v>
      </c>
      <c r="F8" s="655"/>
      <c r="G8" s="655"/>
      <c r="H8" s="655"/>
      <c r="I8" s="655"/>
      <c r="J8" s="655"/>
      <c r="K8" s="655"/>
      <c r="L8" s="655"/>
      <c r="M8" s="655"/>
      <c r="N8" s="655"/>
      <c r="O8" s="655"/>
      <c r="P8" s="655"/>
      <c r="Q8" s="655"/>
      <c r="R8" s="655"/>
      <c r="S8" s="655"/>
      <c r="T8" s="655"/>
      <c r="U8" s="655"/>
      <c r="V8" s="655"/>
      <c r="W8" s="655"/>
      <c r="X8" s="655"/>
      <c r="Y8" s="655"/>
      <c r="Z8" s="655"/>
      <c r="AA8" s="655"/>
      <c r="AB8" s="655"/>
      <c r="AC8" s="655"/>
      <c r="AD8" s="655"/>
      <c r="AE8" s="655"/>
      <c r="AF8" s="655"/>
      <c r="AG8" s="655"/>
      <c r="AH8" s="655"/>
      <c r="AI8" s="655"/>
      <c r="AJ8" s="655"/>
      <c r="AK8" s="655"/>
      <c r="AL8" s="149"/>
      <c r="AN8" s="151" t="s">
        <v>7</v>
      </c>
    </row>
    <row r="9" spans="1:41" s="150" customFormat="1" ht="18" customHeight="1" x14ac:dyDescent="0.15">
      <c r="A9" s="149"/>
      <c r="B9" s="149"/>
      <c r="C9" s="149"/>
      <c r="D9" s="149" t="s">
        <v>255</v>
      </c>
      <c r="E9" s="655" t="s">
        <v>276</v>
      </c>
      <c r="F9" s="655"/>
      <c r="G9" s="655"/>
      <c r="H9" s="655"/>
      <c r="I9" s="655"/>
      <c r="J9" s="655"/>
      <c r="K9" s="655"/>
      <c r="L9" s="655"/>
      <c r="M9" s="655"/>
      <c r="N9" s="655"/>
      <c r="O9" s="655"/>
      <c r="P9" s="655"/>
      <c r="Q9" s="655"/>
      <c r="R9" s="655"/>
      <c r="S9" s="655"/>
      <c r="T9" s="655"/>
      <c r="U9" s="655"/>
      <c r="V9" s="655"/>
      <c r="W9" s="655"/>
      <c r="X9" s="655"/>
      <c r="Y9" s="655"/>
      <c r="Z9" s="655"/>
      <c r="AA9" s="655"/>
      <c r="AB9" s="655"/>
      <c r="AC9" s="655"/>
      <c r="AD9" s="655"/>
      <c r="AE9" s="655"/>
      <c r="AF9" s="655"/>
      <c r="AG9" s="655"/>
      <c r="AH9" s="655"/>
      <c r="AI9" s="655"/>
      <c r="AJ9" s="655"/>
      <c r="AK9" s="655"/>
      <c r="AL9" s="149"/>
      <c r="AN9" s="151"/>
    </row>
    <row r="10" spans="1:41" s="150" customFormat="1" ht="18" customHeight="1" x14ac:dyDescent="0.15">
      <c r="A10" s="149"/>
      <c r="B10" s="149"/>
      <c r="C10" s="149"/>
      <c r="D10" s="149"/>
      <c r="E10" s="655" t="s">
        <v>277</v>
      </c>
      <c r="F10" s="655"/>
      <c r="G10" s="655"/>
      <c r="H10" s="655"/>
      <c r="I10" s="655"/>
      <c r="J10" s="655"/>
      <c r="K10" s="655"/>
      <c r="L10" s="655"/>
      <c r="M10" s="655"/>
      <c r="N10" s="655"/>
      <c r="O10" s="655"/>
      <c r="P10" s="655"/>
      <c r="Q10" s="655"/>
      <c r="R10" s="655"/>
      <c r="S10" s="655"/>
      <c r="T10" s="655"/>
      <c r="U10" s="655"/>
      <c r="V10" s="655"/>
      <c r="W10" s="655"/>
      <c r="X10" s="655"/>
      <c r="Y10" s="655"/>
      <c r="Z10" s="655"/>
      <c r="AA10" s="655"/>
      <c r="AB10" s="655"/>
      <c r="AC10" s="655"/>
      <c r="AD10" s="655"/>
      <c r="AE10" s="655"/>
      <c r="AF10" s="655"/>
      <c r="AG10" s="655"/>
      <c r="AH10" s="655"/>
      <c r="AI10" s="655"/>
      <c r="AJ10" s="655"/>
      <c r="AK10" s="655"/>
      <c r="AL10" s="152"/>
      <c r="AN10" s="153" t="s">
        <v>13</v>
      </c>
    </row>
    <row r="11" spans="1:41" s="150" customFormat="1" ht="18" customHeight="1" x14ac:dyDescent="0.15">
      <c r="A11" s="149"/>
      <c r="B11" s="149"/>
      <c r="C11" s="149"/>
      <c r="D11" s="149"/>
      <c r="E11" s="655" t="s">
        <v>278</v>
      </c>
      <c r="F11" s="655"/>
      <c r="G11" s="655"/>
      <c r="H11" s="655"/>
      <c r="I11" s="655"/>
      <c r="J11" s="655"/>
      <c r="K11" s="655"/>
      <c r="L11" s="655"/>
      <c r="M11" s="655"/>
      <c r="N11" s="655"/>
      <c r="O11" s="655"/>
      <c r="P11" s="655"/>
      <c r="Q11" s="655"/>
      <c r="R11" s="655"/>
      <c r="S11" s="655"/>
      <c r="T11" s="655"/>
      <c r="U11" s="655"/>
      <c r="V11" s="655"/>
      <c r="W11" s="655"/>
      <c r="X11" s="655"/>
      <c r="Y11" s="655"/>
      <c r="Z11" s="655"/>
      <c r="AA11" s="655"/>
      <c r="AB11" s="655"/>
      <c r="AC11" s="655"/>
      <c r="AD11" s="655"/>
      <c r="AE11" s="655"/>
      <c r="AF11" s="655"/>
      <c r="AG11" s="655"/>
      <c r="AH11" s="655"/>
      <c r="AI11" s="655"/>
      <c r="AJ11" s="655"/>
      <c r="AK11" s="655"/>
      <c r="AL11" s="152"/>
    </row>
    <row r="12" spans="1:41" s="150" customFormat="1" ht="18" customHeight="1" x14ac:dyDescent="0.15">
      <c r="A12" s="149"/>
      <c r="B12" s="149"/>
      <c r="C12" s="149"/>
      <c r="D12" s="149"/>
      <c r="E12" s="655" t="s">
        <v>279</v>
      </c>
      <c r="F12" s="655"/>
      <c r="G12" s="655"/>
      <c r="H12" s="655"/>
      <c r="I12" s="655"/>
      <c r="J12" s="655"/>
      <c r="K12" s="655"/>
      <c r="L12" s="655"/>
      <c r="M12" s="655"/>
      <c r="N12" s="655"/>
      <c r="O12" s="655"/>
      <c r="P12" s="655"/>
      <c r="Q12" s="655"/>
      <c r="R12" s="655"/>
      <c r="S12" s="655"/>
      <c r="T12" s="655"/>
      <c r="U12" s="655"/>
      <c r="V12" s="655"/>
      <c r="W12" s="655"/>
      <c r="X12" s="655"/>
      <c r="Y12" s="655"/>
      <c r="Z12" s="655"/>
      <c r="AA12" s="655"/>
      <c r="AB12" s="655"/>
      <c r="AC12" s="655"/>
      <c r="AD12" s="655"/>
      <c r="AE12" s="655"/>
      <c r="AF12" s="655"/>
      <c r="AG12" s="655"/>
      <c r="AH12" s="655"/>
      <c r="AI12" s="655"/>
      <c r="AJ12" s="655"/>
      <c r="AK12" s="655"/>
      <c r="AL12" s="154"/>
      <c r="AN12" s="151" t="s">
        <v>10</v>
      </c>
    </row>
    <row r="13" spans="1:41" s="1" customFormat="1" ht="12" customHeight="1" x14ac:dyDescent="0.15">
      <c r="A13" s="22"/>
      <c r="B13" s="22"/>
      <c r="C13" s="22"/>
      <c r="D13" s="22"/>
      <c r="E13" s="22"/>
      <c r="F13" s="22"/>
      <c r="G13" s="22"/>
      <c r="H13" s="22"/>
      <c r="I13" s="22"/>
      <c r="J13" s="22"/>
      <c r="K13" s="22"/>
      <c r="L13" s="22"/>
      <c r="M13" s="22"/>
      <c r="N13" s="22"/>
      <c r="O13" s="58"/>
      <c r="P13" s="58"/>
      <c r="Q13" s="58"/>
      <c r="R13" s="58"/>
      <c r="S13" s="58"/>
      <c r="T13" s="139"/>
      <c r="U13" s="139"/>
      <c r="V13" s="139"/>
      <c r="W13" s="139"/>
      <c r="X13" s="139"/>
      <c r="Y13" s="139"/>
      <c r="Z13" s="139"/>
      <c r="AA13" s="139"/>
      <c r="AB13" s="139"/>
      <c r="AC13" s="139"/>
      <c r="AD13" s="139"/>
      <c r="AE13" s="139"/>
      <c r="AF13" s="139"/>
      <c r="AG13" s="139"/>
      <c r="AH13" s="139"/>
      <c r="AI13" s="139"/>
      <c r="AJ13" s="139"/>
      <c r="AK13" s="139"/>
      <c r="AL13" s="49"/>
      <c r="AN13" s="5" t="s">
        <v>11</v>
      </c>
    </row>
    <row r="14" spans="1:41" s="1" customFormat="1" ht="17.25" customHeight="1" x14ac:dyDescent="0.15">
      <c r="A14" s="22"/>
      <c r="B14" s="92">
        <f>入力シート①!C35</f>
        <v>0</v>
      </c>
      <c r="C14" s="632" t="s">
        <v>303</v>
      </c>
      <c r="D14" s="633"/>
      <c r="E14" s="633"/>
      <c r="F14" s="633"/>
      <c r="G14" s="633"/>
      <c r="H14" s="633"/>
      <c r="I14" s="633"/>
      <c r="J14" s="633"/>
      <c r="K14" s="633"/>
      <c r="L14" s="633"/>
      <c r="M14" s="633"/>
      <c r="N14" s="633"/>
      <c r="O14" s="633"/>
      <c r="P14" s="633"/>
      <c r="Q14" s="633"/>
      <c r="R14" s="633"/>
      <c r="S14" s="633"/>
      <c r="T14" s="633"/>
      <c r="U14" s="633"/>
      <c r="V14" s="633"/>
      <c r="W14" s="633"/>
      <c r="X14" s="633"/>
      <c r="Y14" s="633"/>
      <c r="Z14" s="633"/>
      <c r="AA14" s="633"/>
      <c r="AB14" s="633"/>
      <c r="AC14" s="633"/>
      <c r="AD14" s="633"/>
      <c r="AE14" s="633"/>
      <c r="AF14" s="633"/>
      <c r="AG14" s="633"/>
      <c r="AH14" s="633"/>
      <c r="AI14" s="633"/>
      <c r="AJ14" s="633"/>
      <c r="AK14" s="633"/>
      <c r="AL14" s="22"/>
    </row>
    <row r="15" spans="1:41" s="1" customFormat="1" ht="3.75" customHeight="1" x14ac:dyDescent="0.15">
      <c r="A15" s="22"/>
      <c r="B15" s="22"/>
      <c r="C15" s="22"/>
      <c r="D15" s="22"/>
      <c r="E15" s="22"/>
      <c r="F15" s="22"/>
      <c r="G15" s="22"/>
      <c r="H15" s="22"/>
      <c r="I15" s="22"/>
      <c r="J15" s="22"/>
      <c r="K15" s="22"/>
      <c r="L15" s="22"/>
      <c r="M15" s="22"/>
      <c r="N15" s="22"/>
      <c r="O15" s="58"/>
      <c r="P15" s="58"/>
      <c r="Q15" s="58"/>
      <c r="R15" s="58"/>
      <c r="S15" s="58"/>
      <c r="T15" s="85"/>
      <c r="U15" s="85"/>
      <c r="V15" s="85"/>
      <c r="W15" s="85"/>
      <c r="X15" s="85"/>
      <c r="Y15" s="85"/>
      <c r="Z15" s="85"/>
      <c r="AA15" s="85"/>
      <c r="AB15" s="85"/>
      <c r="AC15" s="85"/>
      <c r="AD15" s="85"/>
      <c r="AE15" s="85"/>
      <c r="AF15" s="85"/>
      <c r="AG15" s="85"/>
      <c r="AH15" s="85"/>
      <c r="AI15" s="85"/>
      <c r="AJ15" s="85"/>
      <c r="AK15" s="85"/>
      <c r="AL15" s="49"/>
    </row>
    <row r="16" spans="1:41" s="1" customFormat="1" ht="20.100000000000001" customHeight="1" x14ac:dyDescent="0.15">
      <c r="A16" s="22"/>
      <c r="B16" s="1078" t="s">
        <v>143</v>
      </c>
      <c r="C16" s="1079"/>
      <c r="D16" s="158" t="s">
        <v>256</v>
      </c>
      <c r="E16" s="158"/>
      <c r="F16" s="158"/>
      <c r="G16" s="158"/>
      <c r="H16" s="158"/>
      <c r="I16" s="158"/>
      <c r="J16" s="158"/>
      <c r="K16" s="158"/>
      <c r="L16" s="158"/>
      <c r="M16" s="158"/>
      <c r="N16" s="158"/>
      <c r="O16" s="186"/>
      <c r="P16" s="186"/>
      <c r="Q16" s="186"/>
      <c r="R16" s="186"/>
      <c r="S16" s="186"/>
      <c r="T16" s="187"/>
      <c r="U16" s="187"/>
      <c r="V16" s="187"/>
      <c r="W16" s="187"/>
      <c r="X16" s="187"/>
      <c r="Y16" s="187"/>
      <c r="Z16" s="187"/>
      <c r="AA16" s="187"/>
      <c r="AB16" s="187"/>
      <c r="AC16" s="187"/>
      <c r="AD16" s="187"/>
      <c r="AE16" s="187"/>
      <c r="AF16" s="187"/>
      <c r="AG16" s="187"/>
      <c r="AH16" s="187"/>
      <c r="AI16" s="147"/>
      <c r="AJ16" s="147"/>
      <c r="AK16" s="148"/>
      <c r="AL16" s="49"/>
      <c r="AN16" s="5"/>
    </row>
    <row r="17" spans="1:42" s="1" customFormat="1" ht="20.100000000000001" customHeight="1" x14ac:dyDescent="0.15">
      <c r="A17" s="22"/>
      <c r="B17" s="1082" t="s">
        <v>257</v>
      </c>
      <c r="C17" s="1083"/>
      <c r="D17" s="159" t="s">
        <v>258</v>
      </c>
      <c r="E17" s="159"/>
      <c r="F17" s="159"/>
      <c r="G17" s="159"/>
      <c r="H17" s="159"/>
      <c r="I17" s="159"/>
      <c r="J17" s="159"/>
      <c r="K17" s="159"/>
      <c r="L17" s="159"/>
      <c r="M17" s="159"/>
      <c r="N17" s="159"/>
      <c r="O17" s="188"/>
      <c r="P17" s="188"/>
      <c r="Q17" s="188"/>
      <c r="R17" s="188"/>
      <c r="S17" s="188"/>
      <c r="T17" s="159"/>
      <c r="U17" s="188"/>
      <c r="V17" s="159"/>
      <c r="W17" s="159"/>
      <c r="X17" s="159"/>
      <c r="Y17" s="189"/>
      <c r="Z17" s="190"/>
      <c r="AA17" s="190"/>
      <c r="AB17" s="190"/>
      <c r="AC17" s="189"/>
      <c r="AD17" s="190"/>
      <c r="AE17" s="190"/>
      <c r="AF17" s="190"/>
      <c r="AG17" s="189"/>
      <c r="AH17" s="190"/>
      <c r="AI17" s="145"/>
      <c r="AJ17" s="145"/>
      <c r="AK17" s="146"/>
      <c r="AL17" s="49"/>
    </row>
    <row r="18" spans="1:42" s="1" customFormat="1" ht="17.100000000000001" customHeight="1" x14ac:dyDescent="0.15">
      <c r="A18" s="22"/>
      <c r="B18" s="155" t="s">
        <v>259</v>
      </c>
      <c r="C18" s="149"/>
      <c r="D18" s="149"/>
      <c r="E18" s="149"/>
      <c r="F18" s="149"/>
      <c r="G18" s="107"/>
      <c r="H18" s="107"/>
      <c r="I18" s="22"/>
      <c r="J18" s="22"/>
      <c r="K18" s="22"/>
      <c r="L18" s="22"/>
      <c r="M18" s="22"/>
      <c r="N18" s="22"/>
      <c r="O18" s="37"/>
      <c r="P18" s="37"/>
      <c r="Q18" s="37"/>
      <c r="R18" s="37"/>
      <c r="S18" s="37"/>
      <c r="T18" s="38"/>
      <c r="U18" s="38"/>
      <c r="V18" s="38"/>
      <c r="W18" s="38"/>
      <c r="X18" s="38"/>
      <c r="Y18" s="38"/>
      <c r="Z18" s="38"/>
      <c r="AA18" s="38"/>
      <c r="AB18" s="38"/>
      <c r="AC18" s="38"/>
      <c r="AD18" s="38"/>
      <c r="AE18" s="38"/>
      <c r="AF18" s="38"/>
      <c r="AG18" s="38"/>
      <c r="AH18" s="38"/>
      <c r="AI18" s="38"/>
      <c r="AJ18" s="38"/>
      <c r="AK18" s="141"/>
      <c r="AL18" s="49"/>
      <c r="AN18" s="5"/>
    </row>
    <row r="19" spans="1:42" s="1" customFormat="1" ht="17.100000000000001" customHeight="1" x14ac:dyDescent="0.15">
      <c r="A19" s="22"/>
      <c r="B19" s="155"/>
      <c r="C19" s="149" t="s">
        <v>260</v>
      </c>
      <c r="D19" s="149"/>
      <c r="E19" s="149"/>
      <c r="F19" s="149"/>
      <c r="G19" s="107"/>
      <c r="H19" s="107"/>
      <c r="I19" s="22"/>
      <c r="J19" s="22"/>
      <c r="K19" s="22"/>
      <c r="L19" s="22"/>
      <c r="M19" s="22"/>
      <c r="N19" s="22"/>
      <c r="O19" s="58"/>
      <c r="P19" s="58"/>
      <c r="Q19" s="58"/>
      <c r="R19" s="58"/>
      <c r="S19" s="58"/>
      <c r="T19" s="85"/>
      <c r="U19" s="85"/>
      <c r="V19" s="85"/>
      <c r="W19" s="58"/>
      <c r="X19" s="58"/>
      <c r="Y19" s="58"/>
      <c r="Z19" s="58"/>
      <c r="AA19" s="58"/>
      <c r="AB19" s="85"/>
      <c r="AC19" s="85"/>
      <c r="AD19" s="58"/>
      <c r="AE19" s="58"/>
      <c r="AF19" s="58"/>
      <c r="AG19" s="58"/>
      <c r="AH19" s="58"/>
      <c r="AI19" s="85"/>
      <c r="AJ19" s="85"/>
      <c r="AK19" s="140"/>
      <c r="AL19" s="49"/>
    </row>
    <row r="20" spans="1:42" s="1" customFormat="1" ht="17.100000000000001" customHeight="1" x14ac:dyDescent="0.15">
      <c r="A20" s="22"/>
      <c r="B20" s="155"/>
      <c r="C20" s="149" t="s">
        <v>154</v>
      </c>
      <c r="D20" s="149" t="s">
        <v>300</v>
      </c>
      <c r="E20" s="149"/>
      <c r="F20" s="149"/>
      <c r="G20" s="107"/>
      <c r="H20" s="107"/>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62"/>
      <c r="AL20" s="22"/>
    </row>
    <row r="21" spans="1:42" s="1" customFormat="1" ht="17.100000000000001" customHeight="1" x14ac:dyDescent="0.15">
      <c r="A21" s="22"/>
      <c r="B21" s="155"/>
      <c r="C21" s="149"/>
      <c r="D21" s="149" t="s">
        <v>301</v>
      </c>
      <c r="E21" s="149"/>
      <c r="F21" s="149"/>
      <c r="G21" s="107"/>
      <c r="H21" s="107"/>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62"/>
      <c r="AL21" s="22"/>
    </row>
    <row r="22" spans="1:42" s="1" customFormat="1" ht="17.100000000000001" customHeight="1" x14ac:dyDescent="0.15">
      <c r="A22" s="34"/>
      <c r="B22" s="156"/>
      <c r="C22" s="157" t="s">
        <v>155</v>
      </c>
      <c r="D22" s="157" t="s">
        <v>261</v>
      </c>
      <c r="E22" s="157"/>
      <c r="F22" s="157"/>
      <c r="G22" s="144"/>
      <c r="H22" s="144"/>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3"/>
      <c r="AL22" s="34"/>
      <c r="AP22" s="7"/>
    </row>
    <row r="23" spans="1:42" s="1" customFormat="1" ht="11.25" customHeight="1" x14ac:dyDescent="0.15">
      <c r="A23" s="22"/>
      <c r="B23" s="34"/>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row>
    <row r="24" spans="1:42" s="1" customFormat="1" ht="17.25" customHeight="1" x14ac:dyDescent="0.15">
      <c r="A24" s="22"/>
      <c r="B24" s="92">
        <f>入力シート①!C37</f>
        <v>0</v>
      </c>
      <c r="C24" s="632" t="s">
        <v>302</v>
      </c>
      <c r="D24" s="633"/>
      <c r="E24" s="633"/>
      <c r="F24" s="633"/>
      <c r="G24" s="633"/>
      <c r="H24" s="633"/>
      <c r="I24" s="633"/>
      <c r="J24" s="633"/>
      <c r="K24" s="633"/>
      <c r="L24" s="633"/>
      <c r="M24" s="633"/>
      <c r="N24" s="633"/>
      <c r="O24" s="633"/>
      <c r="P24" s="633"/>
      <c r="Q24" s="633"/>
      <c r="R24" s="633"/>
      <c r="S24" s="633"/>
      <c r="T24" s="633"/>
      <c r="U24" s="633"/>
      <c r="V24" s="633"/>
      <c r="W24" s="633"/>
      <c r="X24" s="633"/>
      <c r="Y24" s="633"/>
      <c r="Z24" s="633"/>
      <c r="AA24" s="633"/>
      <c r="AB24" s="633"/>
      <c r="AC24" s="633"/>
      <c r="AD24" s="633"/>
      <c r="AE24" s="633"/>
      <c r="AF24" s="633"/>
      <c r="AG24" s="633"/>
      <c r="AH24" s="633"/>
      <c r="AI24" s="633"/>
      <c r="AJ24" s="633"/>
      <c r="AK24" s="633"/>
      <c r="AL24" s="22"/>
    </row>
    <row r="25" spans="1:42" s="1" customFormat="1" ht="3.75" customHeight="1" x14ac:dyDescent="0.15">
      <c r="A25" s="22"/>
      <c r="B25" s="22"/>
      <c r="C25" s="22"/>
      <c r="D25" s="22"/>
      <c r="E25" s="22"/>
      <c r="F25" s="22"/>
      <c r="G25" s="22"/>
      <c r="H25" s="22"/>
      <c r="I25" s="22"/>
      <c r="J25" s="22"/>
      <c r="K25" s="22"/>
      <c r="L25" s="22"/>
      <c r="M25" s="22"/>
      <c r="N25" s="22"/>
      <c r="O25" s="58"/>
      <c r="P25" s="58"/>
      <c r="Q25" s="58"/>
      <c r="R25" s="58"/>
      <c r="S25" s="58"/>
      <c r="T25" s="85"/>
      <c r="U25" s="85"/>
      <c r="V25" s="85"/>
      <c r="W25" s="85"/>
      <c r="X25" s="85"/>
      <c r="Y25" s="85"/>
      <c r="Z25" s="85"/>
      <c r="AA25" s="85"/>
      <c r="AB25" s="85"/>
      <c r="AC25" s="85"/>
      <c r="AD25" s="85"/>
      <c r="AE25" s="85"/>
      <c r="AF25" s="85"/>
      <c r="AG25" s="85"/>
      <c r="AH25" s="85"/>
      <c r="AI25" s="85"/>
      <c r="AJ25" s="85"/>
      <c r="AK25" s="85"/>
      <c r="AL25" s="49"/>
    </row>
    <row r="26" spans="1:42" s="1" customFormat="1" ht="18" customHeight="1" x14ac:dyDescent="0.15">
      <c r="A26" s="22"/>
      <c r="B26" s="1084" t="s">
        <v>143</v>
      </c>
      <c r="C26" s="1085"/>
      <c r="D26" s="160" t="s">
        <v>262</v>
      </c>
      <c r="E26" s="160"/>
      <c r="F26" s="160"/>
      <c r="G26" s="160"/>
      <c r="H26" s="160"/>
      <c r="I26" s="160"/>
      <c r="J26" s="160"/>
      <c r="K26" s="160"/>
      <c r="L26" s="160"/>
      <c r="M26" s="160"/>
      <c r="N26" s="160"/>
      <c r="O26" s="161"/>
      <c r="P26" s="161"/>
      <c r="Q26" s="161"/>
      <c r="R26" s="161"/>
      <c r="S26" s="161"/>
      <c r="T26" s="162"/>
      <c r="U26" s="162"/>
      <c r="V26" s="162"/>
      <c r="W26" s="162"/>
      <c r="X26" s="162"/>
      <c r="Y26" s="162"/>
      <c r="Z26" s="162"/>
      <c r="AA26" s="162"/>
      <c r="AB26" s="162"/>
      <c r="AC26" s="162"/>
      <c r="AD26" s="162"/>
      <c r="AE26" s="162"/>
      <c r="AF26" s="162"/>
      <c r="AG26" s="162"/>
      <c r="AH26" s="162"/>
      <c r="AI26" s="162"/>
      <c r="AJ26" s="162"/>
      <c r="AK26" s="163"/>
      <c r="AL26" s="49"/>
      <c r="AN26" s="5"/>
    </row>
    <row r="27" spans="1:42" s="1" customFormat="1" ht="18" customHeight="1" x14ac:dyDescent="0.15">
      <c r="A27" s="22"/>
      <c r="B27" s="164"/>
      <c r="C27" s="165"/>
      <c r="D27" s="159" t="s">
        <v>263</v>
      </c>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6"/>
      <c r="AL27" s="35"/>
    </row>
    <row r="28" spans="1:42" s="1" customFormat="1" ht="18" customHeight="1" x14ac:dyDescent="0.15">
      <c r="A28" s="22"/>
      <c r="B28" s="1076" t="s">
        <v>148</v>
      </c>
      <c r="C28" s="1077"/>
      <c r="D28" s="107" t="s">
        <v>265</v>
      </c>
      <c r="E28" s="167"/>
      <c r="F28" s="167"/>
      <c r="G28" s="167"/>
      <c r="H28" s="167"/>
      <c r="I28" s="167"/>
      <c r="J28" s="167"/>
      <c r="K28" s="167"/>
      <c r="L28" s="167"/>
      <c r="M28" s="167"/>
      <c r="N28" s="168"/>
      <c r="O28" s="168"/>
      <c r="P28" s="168"/>
      <c r="Q28" s="168"/>
      <c r="R28" s="168"/>
      <c r="S28" s="168"/>
      <c r="T28" s="168"/>
      <c r="U28" s="168"/>
      <c r="V28" s="168"/>
      <c r="W28" s="168"/>
      <c r="X28" s="168"/>
      <c r="Y28" s="168"/>
      <c r="Z28" s="168"/>
      <c r="AA28" s="168"/>
      <c r="AB28" s="168"/>
      <c r="AC28" s="168"/>
      <c r="AD28" s="168"/>
      <c r="AE28" s="168"/>
      <c r="AF28" s="168"/>
      <c r="AG28" s="168"/>
      <c r="AH28" s="168"/>
      <c r="AI28" s="168"/>
      <c r="AJ28" s="168"/>
      <c r="AK28" s="169"/>
      <c r="AL28" s="35"/>
    </row>
    <row r="29" spans="1:42" s="1" customFormat="1" ht="18" customHeight="1" x14ac:dyDescent="0.15">
      <c r="A29" s="22"/>
      <c r="B29" s="170"/>
      <c r="C29" s="168"/>
      <c r="D29" s="107" t="s">
        <v>264</v>
      </c>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9"/>
      <c r="AL29" s="22"/>
      <c r="AM29" s="22"/>
    </row>
    <row r="30" spans="1:42" s="1" customFormat="1" ht="18" customHeight="1" x14ac:dyDescent="0.15">
      <c r="A30" s="22"/>
      <c r="B30" s="171"/>
      <c r="C30" s="107"/>
      <c r="D30" s="107" t="s">
        <v>266</v>
      </c>
      <c r="E30" s="172"/>
      <c r="F30" s="172"/>
      <c r="G30" s="172"/>
      <c r="H30" s="172"/>
      <c r="I30" s="172"/>
      <c r="J30" s="107"/>
      <c r="K30" s="107"/>
      <c r="L30" s="107"/>
      <c r="M30" s="107"/>
      <c r="N30" s="107"/>
      <c r="O30" s="107"/>
      <c r="P30" s="107"/>
      <c r="Q30" s="107"/>
      <c r="R30" s="107"/>
      <c r="S30" s="107"/>
      <c r="T30" s="107"/>
      <c r="U30" s="107"/>
      <c r="V30" s="107"/>
      <c r="W30" s="107"/>
      <c r="X30" s="107"/>
      <c r="Y30" s="172"/>
      <c r="Z30" s="172"/>
      <c r="AA30" s="172"/>
      <c r="AB30" s="107"/>
      <c r="AC30" s="172"/>
      <c r="AD30" s="172"/>
      <c r="AE30" s="172"/>
      <c r="AF30" s="172"/>
      <c r="AG30" s="172"/>
      <c r="AH30" s="172"/>
      <c r="AI30" s="172"/>
      <c r="AJ30" s="172"/>
      <c r="AK30" s="173"/>
      <c r="AL30" s="26"/>
    </row>
    <row r="31" spans="1:42" s="1" customFormat="1" ht="18" customHeight="1" x14ac:dyDescent="0.15">
      <c r="A31" s="22"/>
      <c r="B31" s="1084" t="s">
        <v>149</v>
      </c>
      <c r="C31" s="1085"/>
      <c r="D31" s="160" t="s">
        <v>267</v>
      </c>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5"/>
      <c r="AL31" s="35"/>
    </row>
    <row r="32" spans="1:42" s="2" customFormat="1" ht="18" customHeight="1" x14ac:dyDescent="0.15">
      <c r="A32" s="22"/>
      <c r="B32" s="176"/>
      <c r="C32" s="177"/>
      <c r="D32" s="159" t="s">
        <v>268</v>
      </c>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77"/>
      <c r="AE32" s="177"/>
      <c r="AF32" s="177"/>
      <c r="AG32" s="177"/>
      <c r="AH32" s="177"/>
      <c r="AI32" s="177"/>
      <c r="AJ32" s="177"/>
      <c r="AK32" s="178"/>
      <c r="AL32" s="34"/>
    </row>
    <row r="33" spans="1:39" s="1" customFormat="1" ht="18" customHeight="1" x14ac:dyDescent="0.15">
      <c r="A33" s="22"/>
      <c r="B33" s="1076" t="s">
        <v>150</v>
      </c>
      <c r="C33" s="1077"/>
      <c r="D33" s="107" t="s">
        <v>269</v>
      </c>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80"/>
      <c r="AL33" s="35"/>
    </row>
    <row r="34" spans="1:39" s="2" customFormat="1" ht="18" customHeight="1" x14ac:dyDescent="0.15">
      <c r="A34" s="22"/>
      <c r="B34" s="181"/>
      <c r="C34" s="179"/>
      <c r="D34" s="182" t="s">
        <v>270</v>
      </c>
      <c r="E34" s="179"/>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c r="AE34" s="179"/>
      <c r="AF34" s="179"/>
      <c r="AG34" s="179"/>
      <c r="AH34" s="179"/>
      <c r="AI34" s="179"/>
      <c r="AJ34" s="179"/>
      <c r="AK34" s="180"/>
      <c r="AL34" s="22"/>
    </row>
    <row r="35" spans="1:39" s="2" customFormat="1" ht="18" customHeight="1" x14ac:dyDescent="0.15">
      <c r="A35" s="22"/>
      <c r="B35" s="1078" t="s">
        <v>151</v>
      </c>
      <c r="C35" s="1079"/>
      <c r="D35" s="183" t="s">
        <v>271</v>
      </c>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5"/>
      <c r="AL35" s="34"/>
    </row>
    <row r="36" spans="1:39" s="1" customFormat="1" ht="9.75" customHeight="1" x14ac:dyDescent="0.15">
      <c r="A36" s="22"/>
      <c r="B36" s="87"/>
      <c r="C36" s="87"/>
      <c r="D36" s="87"/>
      <c r="E36" s="87"/>
      <c r="F36" s="87"/>
      <c r="G36" s="87"/>
      <c r="H36" s="87"/>
      <c r="I36" s="87"/>
      <c r="J36" s="87"/>
      <c r="K36" s="87"/>
      <c r="L36" s="87"/>
      <c r="M36" s="87"/>
      <c r="N36" s="87"/>
      <c r="O36" s="87"/>
      <c r="P36" s="87"/>
      <c r="Q36" s="87"/>
      <c r="R36" s="87"/>
      <c r="S36" s="87"/>
      <c r="T36" s="87"/>
      <c r="U36" s="87"/>
      <c r="V36" s="87"/>
      <c r="W36" s="87"/>
      <c r="X36" s="87"/>
      <c r="Y36" s="87"/>
      <c r="Z36" s="87"/>
      <c r="AA36" s="87"/>
      <c r="AB36" s="87"/>
      <c r="AC36" s="87"/>
      <c r="AD36" s="87"/>
      <c r="AE36" s="87"/>
      <c r="AF36" s="87"/>
      <c r="AG36" s="87"/>
      <c r="AH36" s="87"/>
      <c r="AI36" s="87"/>
      <c r="AJ36" s="87"/>
      <c r="AK36" s="87"/>
      <c r="AL36" s="22"/>
      <c r="AM36" s="22"/>
    </row>
    <row r="37" spans="1:39" s="1" customFormat="1" ht="18" customHeight="1" x14ac:dyDescent="0.15">
      <c r="A37" s="22"/>
      <c r="B37" s="192">
        <f>入力シート①!C39</f>
        <v>0</v>
      </c>
      <c r="C37" s="1080" t="s">
        <v>631</v>
      </c>
      <c r="D37" s="1081"/>
      <c r="E37" s="1081"/>
      <c r="F37" s="1081"/>
      <c r="G37" s="1081"/>
      <c r="H37" s="1081"/>
      <c r="I37" s="1081"/>
      <c r="J37" s="1081"/>
      <c r="K37" s="1081"/>
      <c r="L37" s="1081"/>
      <c r="M37" s="1081"/>
      <c r="N37" s="1081"/>
      <c r="O37" s="1081"/>
      <c r="P37" s="1081"/>
      <c r="Q37" s="1081"/>
      <c r="R37" s="1081"/>
      <c r="S37" s="1081"/>
      <c r="T37" s="1081"/>
      <c r="U37" s="1081"/>
      <c r="V37" s="1081"/>
      <c r="W37" s="1081"/>
      <c r="X37" s="1081"/>
      <c r="Y37" s="1081"/>
      <c r="Z37" s="1081"/>
      <c r="AA37" s="1081"/>
      <c r="AB37" s="1081"/>
      <c r="AC37" s="1081"/>
      <c r="AD37" s="1081"/>
      <c r="AE37" s="1081"/>
      <c r="AF37" s="1081"/>
      <c r="AG37" s="1081"/>
      <c r="AH37" s="1081"/>
      <c r="AI37" s="1081"/>
      <c r="AJ37" s="1081"/>
      <c r="AK37" s="1081"/>
      <c r="AL37" s="35"/>
    </row>
    <row r="38" spans="1:39" s="1" customFormat="1" ht="18" customHeight="1" x14ac:dyDescent="0.15">
      <c r="A38" s="22"/>
      <c r="B38" s="87"/>
      <c r="C38" s="136" t="s">
        <v>632</v>
      </c>
      <c r="D38" s="136"/>
      <c r="E38" s="87"/>
      <c r="F38" s="87"/>
      <c r="G38" s="87"/>
      <c r="H38" s="87"/>
      <c r="I38" s="87"/>
      <c r="J38" s="87"/>
      <c r="K38" s="87"/>
      <c r="L38" s="87"/>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35"/>
    </row>
    <row r="39" spans="1:39" s="1" customFormat="1" ht="20.100000000000001" customHeight="1" x14ac:dyDescent="0.15">
      <c r="A39" s="22"/>
      <c r="B39" s="124"/>
      <c r="C39" s="124"/>
      <c r="D39" s="124"/>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22"/>
      <c r="AM39" s="22"/>
    </row>
    <row r="40" spans="1:39" s="1" customFormat="1" ht="20.100000000000001" customHeight="1" x14ac:dyDescent="0.15">
      <c r="A40" s="22"/>
      <c r="B40" s="136" t="s">
        <v>280</v>
      </c>
      <c r="C40" s="87"/>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c r="AJ40" s="87"/>
      <c r="AK40" s="87"/>
      <c r="AL40" s="26"/>
    </row>
    <row r="41" spans="1:39" s="1" customFormat="1" ht="20.100000000000001" customHeight="1" x14ac:dyDescent="0.15">
      <c r="A41" s="22"/>
      <c r="B41" s="1075" t="s">
        <v>66</v>
      </c>
      <c r="C41" s="1075"/>
      <c r="D41" s="1075"/>
      <c r="E41" s="1075" t="s">
        <v>282</v>
      </c>
      <c r="F41" s="1075"/>
      <c r="G41" s="1075"/>
      <c r="H41" s="1075"/>
      <c r="I41" s="1075"/>
      <c r="J41" s="1075"/>
      <c r="K41" s="1075"/>
      <c r="L41" s="1075"/>
      <c r="M41" s="1075"/>
      <c r="N41" s="1075"/>
      <c r="O41" s="1075"/>
      <c r="P41" s="1075"/>
      <c r="Q41" s="1075"/>
      <c r="R41" s="1075"/>
      <c r="S41" s="1075"/>
      <c r="T41" s="1075"/>
      <c r="U41" s="1075"/>
      <c r="V41" s="1075"/>
      <c r="W41" s="1075"/>
      <c r="X41" s="1075"/>
      <c r="Y41" s="1075"/>
      <c r="Z41" s="1075"/>
      <c r="AA41" s="1075"/>
      <c r="AB41" s="1075"/>
      <c r="AC41" s="1075"/>
      <c r="AD41" s="1075"/>
      <c r="AE41" s="1075"/>
      <c r="AF41" s="1075"/>
      <c r="AG41" s="1075"/>
      <c r="AH41" s="1075" t="s">
        <v>281</v>
      </c>
      <c r="AI41" s="1075"/>
      <c r="AJ41" s="1075"/>
      <c r="AK41" s="1075"/>
      <c r="AL41" s="35"/>
    </row>
    <row r="42" spans="1:39" s="1" customFormat="1" ht="20.100000000000001" customHeight="1" x14ac:dyDescent="0.15">
      <c r="A42" s="22"/>
      <c r="B42" s="1075">
        <v>1</v>
      </c>
      <c r="C42" s="1075"/>
      <c r="D42" s="1075"/>
      <c r="E42" s="1086" t="s">
        <v>283</v>
      </c>
      <c r="F42" s="1086"/>
      <c r="G42" s="1086"/>
      <c r="H42" s="1086"/>
      <c r="I42" s="1086"/>
      <c r="J42" s="1086"/>
      <c r="K42" s="1086"/>
      <c r="L42" s="1086"/>
      <c r="M42" s="1086"/>
      <c r="N42" s="1086"/>
      <c r="O42" s="1086"/>
      <c r="P42" s="1086"/>
      <c r="Q42" s="1086"/>
      <c r="R42" s="1086"/>
      <c r="S42" s="1086"/>
      <c r="T42" s="1086"/>
      <c r="U42" s="1086"/>
      <c r="V42" s="1086"/>
      <c r="W42" s="1086"/>
      <c r="X42" s="1086"/>
      <c r="Y42" s="1086"/>
      <c r="Z42" s="1086"/>
      <c r="AA42" s="1086"/>
      <c r="AB42" s="1086"/>
      <c r="AC42" s="1086"/>
      <c r="AD42" s="1086"/>
      <c r="AE42" s="1086"/>
      <c r="AF42" s="1086"/>
      <c r="AG42" s="1086"/>
      <c r="AH42" s="864" t="s">
        <v>297</v>
      </c>
      <c r="AI42" s="864"/>
      <c r="AJ42" s="864"/>
      <c r="AK42" s="864"/>
      <c r="AL42" s="35"/>
    </row>
    <row r="43" spans="1:39" s="1" customFormat="1" ht="20.100000000000001" customHeight="1" x14ac:dyDescent="0.15">
      <c r="A43" s="22"/>
      <c r="B43" s="1075">
        <v>2</v>
      </c>
      <c r="C43" s="1075"/>
      <c r="D43" s="1075"/>
      <c r="E43" s="1086" t="s">
        <v>284</v>
      </c>
      <c r="F43" s="1086"/>
      <c r="G43" s="1086"/>
      <c r="H43" s="1086"/>
      <c r="I43" s="1086"/>
      <c r="J43" s="1086"/>
      <c r="K43" s="1086"/>
      <c r="L43" s="1086"/>
      <c r="M43" s="1086"/>
      <c r="N43" s="1086"/>
      <c r="O43" s="1086"/>
      <c r="P43" s="1086"/>
      <c r="Q43" s="1086"/>
      <c r="R43" s="1086"/>
      <c r="S43" s="1086"/>
      <c r="T43" s="1086"/>
      <c r="U43" s="1086"/>
      <c r="V43" s="1086"/>
      <c r="W43" s="1086"/>
      <c r="X43" s="1086"/>
      <c r="Y43" s="1086"/>
      <c r="Z43" s="1086"/>
      <c r="AA43" s="1086"/>
      <c r="AB43" s="1086"/>
      <c r="AC43" s="1086"/>
      <c r="AD43" s="1086"/>
      <c r="AE43" s="1086"/>
      <c r="AF43" s="1086"/>
      <c r="AG43" s="1086"/>
      <c r="AH43" s="864" t="s">
        <v>297</v>
      </c>
      <c r="AI43" s="864"/>
      <c r="AJ43" s="864"/>
      <c r="AK43" s="864"/>
      <c r="AL43" s="35"/>
    </row>
    <row r="44" spans="1:39" s="1" customFormat="1" ht="20.100000000000001" customHeight="1" x14ac:dyDescent="0.15">
      <c r="A44" s="22"/>
      <c r="B44" s="1075">
        <v>3</v>
      </c>
      <c r="C44" s="1075"/>
      <c r="D44" s="1075"/>
      <c r="E44" s="1086" t="s">
        <v>633</v>
      </c>
      <c r="F44" s="1086"/>
      <c r="G44" s="1086"/>
      <c r="H44" s="1086"/>
      <c r="I44" s="1086"/>
      <c r="J44" s="1086"/>
      <c r="K44" s="1086"/>
      <c r="L44" s="1086"/>
      <c r="M44" s="1086"/>
      <c r="N44" s="1086"/>
      <c r="O44" s="1086"/>
      <c r="P44" s="1086"/>
      <c r="Q44" s="1086"/>
      <c r="R44" s="1086"/>
      <c r="S44" s="1086"/>
      <c r="T44" s="1086"/>
      <c r="U44" s="1086"/>
      <c r="V44" s="1086"/>
      <c r="W44" s="1086"/>
      <c r="X44" s="1086"/>
      <c r="Y44" s="1086"/>
      <c r="Z44" s="1086"/>
      <c r="AA44" s="1086"/>
      <c r="AB44" s="1086"/>
      <c r="AC44" s="1086"/>
      <c r="AD44" s="1086"/>
      <c r="AE44" s="1086"/>
      <c r="AF44" s="1086"/>
      <c r="AG44" s="1086"/>
      <c r="AH44" s="864" t="s">
        <v>297</v>
      </c>
      <c r="AI44" s="864"/>
      <c r="AJ44" s="864"/>
      <c r="AK44" s="864"/>
      <c r="AL44" s="35"/>
    </row>
    <row r="45" spans="1:39" s="1" customFormat="1" ht="20.100000000000001" customHeight="1" x14ac:dyDescent="0.15">
      <c r="A45" s="22"/>
      <c r="B45" s="1075">
        <v>4</v>
      </c>
      <c r="C45" s="1075"/>
      <c r="D45" s="1075"/>
      <c r="E45" s="1086" t="s">
        <v>285</v>
      </c>
      <c r="F45" s="1086"/>
      <c r="G45" s="1086"/>
      <c r="H45" s="1086"/>
      <c r="I45" s="1086"/>
      <c r="J45" s="1086"/>
      <c r="K45" s="1086"/>
      <c r="L45" s="1086"/>
      <c r="M45" s="1086"/>
      <c r="N45" s="1086"/>
      <c r="O45" s="1086"/>
      <c r="P45" s="1086"/>
      <c r="Q45" s="1086"/>
      <c r="R45" s="1086"/>
      <c r="S45" s="1086"/>
      <c r="T45" s="1086"/>
      <c r="U45" s="1086"/>
      <c r="V45" s="1086"/>
      <c r="W45" s="1086"/>
      <c r="X45" s="1086"/>
      <c r="Y45" s="1086"/>
      <c r="Z45" s="1086"/>
      <c r="AA45" s="1086"/>
      <c r="AB45" s="1086"/>
      <c r="AC45" s="1086"/>
      <c r="AD45" s="1086"/>
      <c r="AE45" s="1086"/>
      <c r="AF45" s="1086"/>
      <c r="AG45" s="1086"/>
      <c r="AH45" s="864" t="s">
        <v>297</v>
      </c>
      <c r="AI45" s="864"/>
      <c r="AJ45" s="864"/>
      <c r="AK45" s="864"/>
      <c r="AL45" s="35"/>
    </row>
    <row r="46" spans="1:39" s="1" customFormat="1" ht="20.100000000000001" customHeight="1" x14ac:dyDescent="0.15">
      <c r="A46" s="22"/>
      <c r="B46" s="1087" t="s">
        <v>295</v>
      </c>
      <c r="C46" s="1088"/>
      <c r="D46" s="1089"/>
      <c r="E46" s="1086" t="s">
        <v>286</v>
      </c>
      <c r="F46" s="1086"/>
      <c r="G46" s="1086"/>
      <c r="H46" s="1086"/>
      <c r="I46" s="1086"/>
      <c r="J46" s="1086"/>
      <c r="K46" s="1086"/>
      <c r="L46" s="1086"/>
      <c r="M46" s="1086"/>
      <c r="N46" s="1086"/>
      <c r="O46" s="1086"/>
      <c r="P46" s="1086"/>
      <c r="Q46" s="1086"/>
      <c r="R46" s="1086"/>
      <c r="S46" s="1086"/>
      <c r="T46" s="1086"/>
      <c r="U46" s="1086"/>
      <c r="V46" s="1086"/>
      <c r="W46" s="1086"/>
      <c r="X46" s="1086"/>
      <c r="Y46" s="1086"/>
      <c r="Z46" s="1086"/>
      <c r="AA46" s="1086"/>
      <c r="AB46" s="1086"/>
      <c r="AC46" s="1086"/>
      <c r="AD46" s="1086"/>
      <c r="AE46" s="1086"/>
      <c r="AF46" s="1086"/>
      <c r="AG46" s="1086"/>
      <c r="AH46" s="845" t="s">
        <v>297</v>
      </c>
      <c r="AI46" s="1096"/>
      <c r="AJ46" s="1096"/>
      <c r="AK46" s="1097"/>
      <c r="AL46" s="35"/>
    </row>
    <row r="47" spans="1:39" s="1" customFormat="1" ht="20.100000000000001" customHeight="1" x14ac:dyDescent="0.15">
      <c r="A47" s="22"/>
      <c r="B47" s="1090"/>
      <c r="C47" s="1091"/>
      <c r="D47" s="1092"/>
      <c r="E47" s="1086" t="s">
        <v>287</v>
      </c>
      <c r="F47" s="1086"/>
      <c r="G47" s="1086"/>
      <c r="H47" s="1086"/>
      <c r="I47" s="1086"/>
      <c r="J47" s="1086"/>
      <c r="K47" s="1086"/>
      <c r="L47" s="1086"/>
      <c r="M47" s="1086"/>
      <c r="N47" s="1086"/>
      <c r="O47" s="1086"/>
      <c r="P47" s="1086"/>
      <c r="Q47" s="1086"/>
      <c r="R47" s="1086"/>
      <c r="S47" s="1086"/>
      <c r="T47" s="1086"/>
      <c r="U47" s="1086"/>
      <c r="V47" s="1086"/>
      <c r="W47" s="1086"/>
      <c r="X47" s="1086"/>
      <c r="Y47" s="1086"/>
      <c r="Z47" s="1086"/>
      <c r="AA47" s="1086"/>
      <c r="AB47" s="1086"/>
      <c r="AC47" s="1086"/>
      <c r="AD47" s="1086"/>
      <c r="AE47" s="1086"/>
      <c r="AF47" s="1086"/>
      <c r="AG47" s="1086"/>
      <c r="AH47" s="813"/>
      <c r="AI47" s="1098"/>
      <c r="AJ47" s="1098"/>
      <c r="AK47" s="1099"/>
      <c r="AL47" s="35"/>
    </row>
    <row r="48" spans="1:39" s="1" customFormat="1" ht="20.100000000000001" customHeight="1" x14ac:dyDescent="0.15">
      <c r="A48" s="22"/>
      <c r="B48" s="1093"/>
      <c r="C48" s="1094"/>
      <c r="D48" s="1095"/>
      <c r="E48" s="1086" t="s">
        <v>288</v>
      </c>
      <c r="F48" s="1086"/>
      <c r="G48" s="1086"/>
      <c r="H48" s="1086"/>
      <c r="I48" s="1086"/>
      <c r="J48" s="1086"/>
      <c r="K48" s="1086"/>
      <c r="L48" s="1086"/>
      <c r="M48" s="1086"/>
      <c r="N48" s="1086"/>
      <c r="O48" s="1086"/>
      <c r="P48" s="1086"/>
      <c r="Q48" s="1086"/>
      <c r="R48" s="1086"/>
      <c r="S48" s="1086"/>
      <c r="T48" s="1086"/>
      <c r="U48" s="1086"/>
      <c r="V48" s="1086"/>
      <c r="W48" s="1086"/>
      <c r="X48" s="1086"/>
      <c r="Y48" s="1086"/>
      <c r="Z48" s="1086"/>
      <c r="AA48" s="1086"/>
      <c r="AB48" s="1086"/>
      <c r="AC48" s="1086"/>
      <c r="AD48" s="1086"/>
      <c r="AE48" s="1086"/>
      <c r="AF48" s="1086"/>
      <c r="AG48" s="1086"/>
      <c r="AH48" s="1100"/>
      <c r="AI48" s="1101"/>
      <c r="AJ48" s="1101"/>
      <c r="AK48" s="1102"/>
      <c r="AL48" s="35"/>
    </row>
    <row r="49" spans="1:91" s="1" customFormat="1" ht="31.5" customHeight="1" x14ac:dyDescent="0.15">
      <c r="A49" s="22"/>
      <c r="B49" s="1075">
        <v>6</v>
      </c>
      <c r="C49" s="1075"/>
      <c r="D49" s="1075"/>
      <c r="E49" s="1086" t="s">
        <v>617</v>
      </c>
      <c r="F49" s="1086"/>
      <c r="G49" s="1086"/>
      <c r="H49" s="1086"/>
      <c r="I49" s="1086"/>
      <c r="J49" s="1086"/>
      <c r="K49" s="1086"/>
      <c r="L49" s="1086"/>
      <c r="M49" s="1086"/>
      <c r="N49" s="1086"/>
      <c r="O49" s="1086"/>
      <c r="P49" s="1086"/>
      <c r="Q49" s="1086"/>
      <c r="R49" s="1086"/>
      <c r="S49" s="1086"/>
      <c r="T49" s="1086"/>
      <c r="U49" s="1086"/>
      <c r="V49" s="1086"/>
      <c r="W49" s="1086"/>
      <c r="X49" s="1086"/>
      <c r="Y49" s="1086"/>
      <c r="Z49" s="1086"/>
      <c r="AA49" s="1086"/>
      <c r="AB49" s="1086"/>
      <c r="AC49" s="1086"/>
      <c r="AD49" s="1086"/>
      <c r="AE49" s="1086"/>
      <c r="AF49" s="1086"/>
      <c r="AG49" s="1086"/>
      <c r="AH49" s="864" t="s">
        <v>297</v>
      </c>
      <c r="AI49" s="864"/>
      <c r="AJ49" s="864"/>
      <c r="AK49" s="864"/>
      <c r="AL49" s="35"/>
    </row>
    <row r="50" spans="1:91" s="1" customFormat="1" ht="20.100000000000001" customHeight="1" x14ac:dyDescent="0.15">
      <c r="A50" s="22"/>
      <c r="B50" s="1075">
        <v>7</v>
      </c>
      <c r="C50" s="1075"/>
      <c r="D50" s="1075"/>
      <c r="E50" s="1086" t="s">
        <v>289</v>
      </c>
      <c r="F50" s="1086"/>
      <c r="G50" s="1086"/>
      <c r="H50" s="1086"/>
      <c r="I50" s="1086"/>
      <c r="J50" s="1086"/>
      <c r="K50" s="1086"/>
      <c r="L50" s="1086"/>
      <c r="M50" s="1086"/>
      <c r="N50" s="1086"/>
      <c r="O50" s="1086"/>
      <c r="P50" s="1086"/>
      <c r="Q50" s="1086"/>
      <c r="R50" s="1086"/>
      <c r="S50" s="1086"/>
      <c r="T50" s="1086"/>
      <c r="U50" s="1086"/>
      <c r="V50" s="1086"/>
      <c r="W50" s="1086"/>
      <c r="X50" s="1086"/>
      <c r="Y50" s="1086"/>
      <c r="Z50" s="1086"/>
      <c r="AA50" s="1086"/>
      <c r="AB50" s="1086"/>
      <c r="AC50" s="1086"/>
      <c r="AD50" s="1086"/>
      <c r="AE50" s="1086"/>
      <c r="AF50" s="1086"/>
      <c r="AG50" s="1086"/>
      <c r="AH50" s="864" t="s">
        <v>297</v>
      </c>
      <c r="AI50" s="864"/>
      <c r="AJ50" s="864"/>
      <c r="AK50" s="864"/>
      <c r="AL50" s="35"/>
    </row>
    <row r="51" spans="1:91" s="1" customFormat="1" ht="30.75" customHeight="1" x14ac:dyDescent="0.15">
      <c r="A51" s="22"/>
      <c r="B51" s="1075">
        <v>8</v>
      </c>
      <c r="C51" s="1075"/>
      <c r="D51" s="1075"/>
      <c r="E51" s="1086" t="s">
        <v>618</v>
      </c>
      <c r="F51" s="1086"/>
      <c r="G51" s="1086"/>
      <c r="H51" s="1086"/>
      <c r="I51" s="1086"/>
      <c r="J51" s="1086"/>
      <c r="K51" s="1086"/>
      <c r="L51" s="1086"/>
      <c r="M51" s="1086"/>
      <c r="N51" s="1086"/>
      <c r="O51" s="1086"/>
      <c r="P51" s="1086"/>
      <c r="Q51" s="1086"/>
      <c r="R51" s="1086"/>
      <c r="S51" s="1086"/>
      <c r="T51" s="1086"/>
      <c r="U51" s="1086"/>
      <c r="V51" s="1086"/>
      <c r="W51" s="1086"/>
      <c r="X51" s="1086"/>
      <c r="Y51" s="1086"/>
      <c r="Z51" s="1086"/>
      <c r="AA51" s="1086"/>
      <c r="AB51" s="1086"/>
      <c r="AC51" s="1086"/>
      <c r="AD51" s="1086"/>
      <c r="AE51" s="1086"/>
      <c r="AF51" s="1086"/>
      <c r="AG51" s="1086"/>
      <c r="AH51" s="864" t="s">
        <v>297</v>
      </c>
      <c r="AI51" s="864"/>
      <c r="AJ51" s="864"/>
      <c r="AK51" s="864"/>
      <c r="AL51" s="35"/>
    </row>
    <row r="52" spans="1:91" s="1" customFormat="1" ht="30" customHeight="1" x14ac:dyDescent="0.15">
      <c r="A52" s="22"/>
      <c r="B52" s="1075" t="s">
        <v>296</v>
      </c>
      <c r="C52" s="1075"/>
      <c r="D52" s="1075"/>
      <c r="E52" s="1086" t="s">
        <v>290</v>
      </c>
      <c r="F52" s="1086"/>
      <c r="G52" s="1086"/>
      <c r="H52" s="1086"/>
      <c r="I52" s="1086"/>
      <c r="J52" s="1086"/>
      <c r="K52" s="1086"/>
      <c r="L52" s="1086"/>
      <c r="M52" s="1086"/>
      <c r="N52" s="1086"/>
      <c r="O52" s="1086"/>
      <c r="P52" s="1086"/>
      <c r="Q52" s="1086"/>
      <c r="R52" s="1086"/>
      <c r="S52" s="1086"/>
      <c r="T52" s="1086"/>
      <c r="U52" s="1086"/>
      <c r="V52" s="1086"/>
      <c r="W52" s="1086"/>
      <c r="X52" s="1086"/>
      <c r="Y52" s="1086"/>
      <c r="Z52" s="1086"/>
      <c r="AA52" s="1086"/>
      <c r="AB52" s="1086"/>
      <c r="AC52" s="1086"/>
      <c r="AD52" s="1086"/>
      <c r="AE52" s="1086"/>
      <c r="AF52" s="1086"/>
      <c r="AG52" s="1086"/>
      <c r="AH52" s="864" t="s">
        <v>297</v>
      </c>
      <c r="AI52" s="864"/>
      <c r="AJ52" s="864"/>
      <c r="AK52" s="864"/>
      <c r="AL52" s="35"/>
    </row>
    <row r="53" spans="1:91" s="1" customFormat="1" ht="29.25" customHeight="1" x14ac:dyDescent="0.15">
      <c r="A53" s="22"/>
      <c r="B53" s="1075">
        <v>10</v>
      </c>
      <c r="C53" s="1075"/>
      <c r="D53" s="1075"/>
      <c r="E53" s="1086" t="s">
        <v>291</v>
      </c>
      <c r="F53" s="1086"/>
      <c r="G53" s="1086"/>
      <c r="H53" s="1086"/>
      <c r="I53" s="1086"/>
      <c r="J53" s="1086"/>
      <c r="K53" s="1086"/>
      <c r="L53" s="1086"/>
      <c r="M53" s="1086"/>
      <c r="N53" s="1086"/>
      <c r="O53" s="1086"/>
      <c r="P53" s="1086"/>
      <c r="Q53" s="1086"/>
      <c r="R53" s="1086"/>
      <c r="S53" s="1086"/>
      <c r="T53" s="1086"/>
      <c r="U53" s="1086"/>
      <c r="V53" s="1086"/>
      <c r="W53" s="1086"/>
      <c r="X53" s="1086"/>
      <c r="Y53" s="1086"/>
      <c r="Z53" s="1086"/>
      <c r="AA53" s="1086"/>
      <c r="AB53" s="1086"/>
      <c r="AC53" s="1086"/>
      <c r="AD53" s="1086"/>
      <c r="AE53" s="1086"/>
      <c r="AF53" s="1086"/>
      <c r="AG53" s="1086"/>
      <c r="AH53" s="864" t="s">
        <v>297</v>
      </c>
      <c r="AI53" s="864"/>
      <c r="AJ53" s="864"/>
      <c r="AK53" s="864"/>
      <c r="AL53" s="35"/>
    </row>
    <row r="54" spans="1:91" s="1" customFormat="1" ht="20.100000000000001" customHeight="1" x14ac:dyDescent="0.15">
      <c r="A54" s="22"/>
      <c r="B54" s="1075">
        <v>11</v>
      </c>
      <c r="C54" s="1075"/>
      <c r="D54" s="1075"/>
      <c r="E54" s="1086" t="s">
        <v>292</v>
      </c>
      <c r="F54" s="1086"/>
      <c r="G54" s="1086"/>
      <c r="H54" s="1086"/>
      <c r="I54" s="1086"/>
      <c r="J54" s="1086"/>
      <c r="K54" s="1086"/>
      <c r="L54" s="1086"/>
      <c r="M54" s="1086"/>
      <c r="N54" s="1086"/>
      <c r="O54" s="1086"/>
      <c r="P54" s="1086"/>
      <c r="Q54" s="1086"/>
      <c r="R54" s="1086"/>
      <c r="S54" s="1086"/>
      <c r="T54" s="1086"/>
      <c r="U54" s="1086"/>
      <c r="V54" s="1086"/>
      <c r="W54" s="1086"/>
      <c r="X54" s="1086"/>
      <c r="Y54" s="1086"/>
      <c r="Z54" s="1086"/>
      <c r="AA54" s="1086"/>
      <c r="AB54" s="1086"/>
      <c r="AC54" s="1086"/>
      <c r="AD54" s="1086"/>
      <c r="AE54" s="1086"/>
      <c r="AF54" s="1086"/>
      <c r="AG54" s="1086"/>
      <c r="AH54" s="864" t="s">
        <v>297</v>
      </c>
      <c r="AI54" s="864"/>
      <c r="AJ54" s="864"/>
      <c r="AK54" s="864"/>
      <c r="AL54" s="35"/>
    </row>
    <row r="55" spans="1:91" s="1" customFormat="1" ht="20.100000000000001" customHeight="1" x14ac:dyDescent="0.15">
      <c r="A55" s="22"/>
      <c r="B55" s="1075">
        <v>12</v>
      </c>
      <c r="C55" s="1075"/>
      <c r="D55" s="1075"/>
      <c r="E55" s="1086" t="s">
        <v>619</v>
      </c>
      <c r="F55" s="1086"/>
      <c r="G55" s="1086"/>
      <c r="H55" s="1086"/>
      <c r="I55" s="1086"/>
      <c r="J55" s="1086"/>
      <c r="K55" s="1086"/>
      <c r="L55" s="1086"/>
      <c r="M55" s="1086"/>
      <c r="N55" s="1086"/>
      <c r="O55" s="1086"/>
      <c r="P55" s="1086"/>
      <c r="Q55" s="1086"/>
      <c r="R55" s="1086"/>
      <c r="S55" s="1086"/>
      <c r="T55" s="1086"/>
      <c r="U55" s="1086"/>
      <c r="V55" s="1086"/>
      <c r="W55" s="1086"/>
      <c r="X55" s="1086"/>
      <c r="Y55" s="1086"/>
      <c r="Z55" s="1086"/>
      <c r="AA55" s="1086"/>
      <c r="AB55" s="1086"/>
      <c r="AC55" s="1086"/>
      <c r="AD55" s="1086"/>
      <c r="AE55" s="1086"/>
      <c r="AF55" s="1086"/>
      <c r="AG55" s="1086"/>
      <c r="AH55" s="864" t="s">
        <v>297</v>
      </c>
      <c r="AI55" s="864"/>
      <c r="AJ55" s="864"/>
      <c r="AK55" s="864"/>
      <c r="AL55" s="35"/>
    </row>
    <row r="56" spans="1:91" s="1" customFormat="1" ht="20.100000000000001" customHeight="1" x14ac:dyDescent="0.15">
      <c r="A56" s="22"/>
      <c r="B56" s="1075">
        <v>13</v>
      </c>
      <c r="C56" s="1075"/>
      <c r="D56" s="1075"/>
      <c r="E56" s="1086" t="s">
        <v>294</v>
      </c>
      <c r="F56" s="1086"/>
      <c r="G56" s="1086"/>
      <c r="H56" s="1086"/>
      <c r="I56" s="1086"/>
      <c r="J56" s="1086"/>
      <c r="K56" s="1086"/>
      <c r="L56" s="1086"/>
      <c r="M56" s="1086"/>
      <c r="N56" s="1086"/>
      <c r="O56" s="1086"/>
      <c r="P56" s="1086"/>
      <c r="Q56" s="1086"/>
      <c r="R56" s="1086"/>
      <c r="S56" s="1086"/>
      <c r="T56" s="1086"/>
      <c r="U56" s="1086"/>
      <c r="V56" s="1086"/>
      <c r="W56" s="1086"/>
      <c r="X56" s="1086"/>
      <c r="Y56" s="1086"/>
      <c r="Z56" s="1086"/>
      <c r="AA56" s="1086"/>
      <c r="AB56" s="1086"/>
      <c r="AC56" s="1086"/>
      <c r="AD56" s="1086"/>
      <c r="AE56" s="1086"/>
      <c r="AF56" s="1086"/>
      <c r="AG56" s="1086"/>
      <c r="AH56" s="864" t="s">
        <v>297</v>
      </c>
      <c r="AI56" s="864"/>
      <c r="AJ56" s="864"/>
      <c r="AK56" s="864"/>
      <c r="AL56" s="35"/>
    </row>
    <row r="57" spans="1:91" s="1" customFormat="1" ht="7.5" customHeight="1" x14ac:dyDescent="0.15">
      <c r="A57" s="22"/>
      <c r="B57" s="281"/>
      <c r="C57" s="281"/>
      <c r="D57" s="281"/>
      <c r="E57" s="314"/>
      <c r="F57" s="314"/>
      <c r="G57" s="314"/>
      <c r="H57" s="314"/>
      <c r="I57" s="314"/>
      <c r="J57" s="314"/>
      <c r="K57" s="314"/>
      <c r="L57" s="314"/>
      <c r="M57" s="314"/>
      <c r="N57" s="314"/>
      <c r="O57" s="314"/>
      <c r="P57" s="314"/>
      <c r="Q57" s="314"/>
      <c r="R57" s="314"/>
      <c r="S57" s="314"/>
      <c r="T57" s="314"/>
      <c r="U57" s="314"/>
      <c r="V57" s="314"/>
      <c r="W57" s="314"/>
      <c r="X57" s="314"/>
      <c r="Y57" s="314"/>
      <c r="Z57" s="314"/>
      <c r="AA57" s="314"/>
      <c r="AB57" s="314"/>
      <c r="AC57" s="314"/>
      <c r="AD57" s="314"/>
      <c r="AE57" s="314"/>
      <c r="AF57" s="314"/>
      <c r="AG57" s="314"/>
      <c r="AH57" s="282"/>
      <c r="AI57" s="282"/>
      <c r="AJ57" s="282"/>
      <c r="AK57" s="282"/>
      <c r="AL57" s="35"/>
    </row>
    <row r="58" spans="1:91" s="1" customFormat="1" ht="21" customHeight="1" x14ac:dyDescent="0.15">
      <c r="A58" s="22"/>
      <c r="B58" s="103" t="s">
        <v>298</v>
      </c>
      <c r="C58" s="191"/>
      <c r="D58" s="191"/>
      <c r="E58" s="191"/>
      <c r="F58" s="191"/>
      <c r="G58" s="191"/>
      <c r="H58" s="191"/>
      <c r="I58" s="191"/>
      <c r="J58" s="191"/>
      <c r="K58" s="191"/>
      <c r="L58" s="191"/>
      <c r="M58" s="191"/>
      <c r="N58" s="191"/>
      <c r="O58" s="191"/>
      <c r="P58" s="191"/>
      <c r="Q58" s="191"/>
      <c r="R58" s="191"/>
      <c r="S58" s="191"/>
      <c r="T58" s="191"/>
      <c r="U58" s="191"/>
      <c r="V58" s="191"/>
      <c r="W58" s="191"/>
      <c r="X58" s="191"/>
      <c r="Y58" s="191"/>
      <c r="Z58" s="191"/>
      <c r="AA58" s="191"/>
      <c r="AB58" s="191"/>
      <c r="AC58" s="191"/>
      <c r="AD58" s="191"/>
      <c r="AE58" s="191"/>
      <c r="AF58" s="191"/>
      <c r="AG58" s="191"/>
      <c r="AH58" s="191"/>
      <c r="AI58" s="191"/>
      <c r="AJ58" s="191"/>
      <c r="AK58" s="191"/>
      <c r="AL58" s="35"/>
    </row>
    <row r="59" spans="1:91" s="1" customFormat="1" ht="19.5" customHeight="1" x14ac:dyDescent="0.15">
      <c r="A59" s="22"/>
      <c r="B59" s="103" t="s">
        <v>299</v>
      </c>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1"/>
      <c r="AA59" s="191"/>
      <c r="AB59" s="191"/>
      <c r="AC59" s="191"/>
      <c r="AD59" s="191"/>
      <c r="AE59" s="191"/>
      <c r="AF59" s="191"/>
      <c r="AG59" s="191"/>
      <c r="AH59" s="191"/>
      <c r="AI59" s="191"/>
      <c r="AJ59" s="191"/>
      <c r="AK59" s="191"/>
      <c r="AL59" s="35"/>
    </row>
    <row r="60" spans="1:91" ht="20.100000000000001" customHeight="1" x14ac:dyDescent="0.15">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row>
    <row r="61" spans="1:91" ht="11.25" customHeight="1" x14ac:dyDescent="0.15"/>
    <row r="62" spans="1:91" ht="11.25" customHeight="1" x14ac:dyDescent="0.15"/>
    <row r="63" spans="1:91" s="2" customFormat="1" ht="11.25" customHeight="1" x14ac:dyDescent="0.15">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row>
    <row r="72" spans="2:91" s="2" customFormat="1" ht="14.25" x14ac:dyDescent="0.15">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row>
    <row r="73" spans="2:91" s="2" customFormat="1" ht="14.25" hidden="1" x14ac:dyDescent="0.15">
      <c r="B73" s="36" t="b">
        <v>0</v>
      </c>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row>
    <row r="74" spans="2:91" s="2" customFormat="1" ht="14.25" x14ac:dyDescent="0.15">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row>
  </sheetData>
  <sheetProtection algorithmName="SHA-512" hashValue="PZG5u+Oarl3D35VQIEnukMa3O1x8icMJumcS61GPffgxYPK2RTltAwz0u9BZ/rlptmBaMYtXPUzkS4pDpmlTGQ==" saltValue="VUjQl8ignqMARdA9gWqVpA==" spinCount="100000" sheet="1" objects="1" scenarios="1"/>
  <mergeCells count="65">
    <mergeCell ref="AH56:AK56"/>
    <mergeCell ref="B46:D48"/>
    <mergeCell ref="AH46:AK48"/>
    <mergeCell ref="B54:D54"/>
    <mergeCell ref="E54:AG54"/>
    <mergeCell ref="AH54:AK54"/>
    <mergeCell ref="B55:D55"/>
    <mergeCell ref="E55:AG55"/>
    <mergeCell ref="AH55:AK55"/>
    <mergeCell ref="B56:D56"/>
    <mergeCell ref="E56:AG56"/>
    <mergeCell ref="E49:AG49"/>
    <mergeCell ref="AH49:AK49"/>
    <mergeCell ref="E50:AG50"/>
    <mergeCell ref="AH50:AK50"/>
    <mergeCell ref="E51:AG51"/>
    <mergeCell ref="E41:AG41"/>
    <mergeCell ref="E42:AG42"/>
    <mergeCell ref="AH42:AK42"/>
    <mergeCell ref="E43:AG43"/>
    <mergeCell ref="AH43:AK43"/>
    <mergeCell ref="E53:AG53"/>
    <mergeCell ref="AH53:AK53"/>
    <mergeCell ref="B49:D49"/>
    <mergeCell ref="B53:D53"/>
    <mergeCell ref="B51:D51"/>
    <mergeCell ref="B52:D52"/>
    <mergeCell ref="AH51:AK51"/>
    <mergeCell ref="C24:AK24"/>
    <mergeCell ref="B26:C26"/>
    <mergeCell ref="B28:C28"/>
    <mergeCell ref="B31:C31"/>
    <mergeCell ref="E52:AG52"/>
    <mergeCell ref="AH52:AK52"/>
    <mergeCell ref="B44:D44"/>
    <mergeCell ref="B45:D45"/>
    <mergeCell ref="E44:AG44"/>
    <mergeCell ref="AH44:AK44"/>
    <mergeCell ref="E45:AG45"/>
    <mergeCell ref="AH45:AK45"/>
    <mergeCell ref="E46:AG46"/>
    <mergeCell ref="E47:AG47"/>
    <mergeCell ref="E48:AG48"/>
    <mergeCell ref="AH41:AK41"/>
    <mergeCell ref="E7:AK7"/>
    <mergeCell ref="B50:D50"/>
    <mergeCell ref="B33:C33"/>
    <mergeCell ref="B35:C35"/>
    <mergeCell ref="C37:AK37"/>
    <mergeCell ref="B41:D41"/>
    <mergeCell ref="C14:AK14"/>
    <mergeCell ref="E8:AK8"/>
    <mergeCell ref="E9:AK9"/>
    <mergeCell ref="E10:AK10"/>
    <mergeCell ref="E11:AK11"/>
    <mergeCell ref="E12:AK12"/>
    <mergeCell ref="B42:D42"/>
    <mergeCell ref="B43:D43"/>
    <mergeCell ref="B16:C16"/>
    <mergeCell ref="B17:C17"/>
    <mergeCell ref="B2:AK2"/>
    <mergeCell ref="B3:AK3"/>
    <mergeCell ref="B4:AK4"/>
    <mergeCell ref="C5:AK5"/>
    <mergeCell ref="C6:AK6"/>
  </mergeCells>
  <phoneticPr fontId="11"/>
  <printOptions horizontalCentered="1"/>
  <pageMargins left="0.55118110236220474" right="0.39370078740157483" top="0.59055118110236227" bottom="0.47244094488188981" header="0.31496062992125984" footer="0.31496062992125984"/>
  <pageSetup paperSize="9" scale="7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89E68-4AA9-472D-9E7B-9839FE955792}">
  <sheetPr codeName="Sheet25">
    <tabColor rgb="FFFF0000"/>
    <pageSetUpPr fitToPage="1"/>
  </sheetPr>
  <dimension ref="A1:CM69"/>
  <sheetViews>
    <sheetView showZeros="0" view="pageBreakPreview" zoomScale="85" zoomScaleNormal="85" zoomScaleSheetLayoutView="85" workbookViewId="0">
      <selection activeCell="E45" sqref="E45:AJ50"/>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91" s="1" customFormat="1" ht="20.100000000000001" customHeight="1" x14ac:dyDescent="0.1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O2" s="6"/>
    </row>
    <row r="3" spans="1:91" s="1" customFormat="1" ht="20.100000000000001" customHeight="1" x14ac:dyDescent="0.15">
      <c r="A3" s="22"/>
      <c r="B3" s="783" t="s">
        <v>216</v>
      </c>
      <c r="C3" s="783"/>
      <c r="D3" s="783"/>
      <c r="E3" s="783"/>
      <c r="F3" s="783"/>
      <c r="G3" s="783"/>
      <c r="H3" s="783"/>
      <c r="I3" s="783"/>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83"/>
      <c r="AI3" s="783"/>
      <c r="AJ3" s="783"/>
      <c r="AK3" s="783"/>
      <c r="AL3" s="22"/>
      <c r="AO3" s="6"/>
    </row>
    <row r="4" spans="1:91" s="1" customFormat="1" ht="34.5" customHeight="1" x14ac:dyDescent="0.15">
      <c r="A4" s="22"/>
      <c r="B4" s="1104" t="s">
        <v>215</v>
      </c>
      <c r="C4" s="1104"/>
      <c r="D4" s="1104"/>
      <c r="E4" s="1104"/>
      <c r="F4" s="1104"/>
      <c r="G4" s="1104"/>
      <c r="H4" s="1104"/>
      <c r="I4" s="1104"/>
      <c r="J4" s="1104"/>
      <c r="K4" s="1104"/>
      <c r="L4" s="1104"/>
      <c r="M4" s="1104"/>
      <c r="N4" s="1104"/>
      <c r="O4" s="1104"/>
      <c r="P4" s="1104"/>
      <c r="Q4" s="1104"/>
      <c r="R4" s="1104"/>
      <c r="S4" s="1104"/>
      <c r="T4" s="1104"/>
      <c r="U4" s="1104"/>
      <c r="V4" s="1104"/>
      <c r="W4" s="1104"/>
      <c r="X4" s="1104"/>
      <c r="Y4" s="1104"/>
      <c r="Z4" s="1104"/>
      <c r="AA4" s="1104"/>
      <c r="AB4" s="1104"/>
      <c r="AC4" s="1104"/>
      <c r="AD4" s="1104"/>
      <c r="AE4" s="1104"/>
      <c r="AF4" s="1104"/>
      <c r="AG4" s="1104"/>
      <c r="AH4" s="1104"/>
      <c r="AI4" s="1104"/>
      <c r="AJ4" s="1104"/>
      <c r="AK4" s="1104"/>
      <c r="AL4" s="22"/>
      <c r="AO4" s="6"/>
    </row>
    <row r="5" spans="1:91" s="1" customFormat="1" ht="7.5"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O5" s="6"/>
    </row>
    <row r="6" spans="1:91" s="1" customFormat="1" ht="20.100000000000001" customHeight="1" x14ac:dyDescent="0.15">
      <c r="A6" s="618"/>
      <c r="B6" s="618"/>
      <c r="C6" s="618"/>
      <c r="D6" s="618"/>
      <c r="E6" s="618"/>
      <c r="F6" s="618"/>
      <c r="G6" s="618"/>
      <c r="H6" s="618"/>
      <c r="I6" s="618"/>
      <c r="J6" s="618"/>
      <c r="K6" s="618"/>
      <c r="L6" s="618"/>
      <c r="M6" s="618"/>
      <c r="N6" s="618"/>
      <c r="O6" s="618"/>
      <c r="P6" s="618"/>
      <c r="Q6" s="618"/>
      <c r="R6" s="618"/>
      <c r="S6" s="618"/>
      <c r="T6" s="618"/>
      <c r="U6" s="618"/>
      <c r="V6" s="618"/>
      <c r="W6" s="618"/>
      <c r="X6" s="618"/>
      <c r="Y6" s="618"/>
      <c r="Z6" s="618"/>
      <c r="AA6" s="618"/>
      <c r="AB6" s="618"/>
      <c r="AC6" s="618"/>
      <c r="AD6" s="618"/>
      <c r="AE6" s="618"/>
      <c r="AF6" s="618"/>
      <c r="AG6" s="618"/>
      <c r="AH6" s="618"/>
      <c r="AI6" s="618"/>
      <c r="AJ6" s="618"/>
      <c r="AK6" s="618"/>
      <c r="AL6" s="618"/>
      <c r="AO6" s="6"/>
    </row>
    <row r="7" spans="1:91" s="1" customFormat="1" ht="20.100000000000001" customHeight="1" x14ac:dyDescent="0.15">
      <c r="A7" s="22"/>
      <c r="B7" s="22"/>
      <c r="C7" s="22"/>
      <c r="D7" s="22"/>
      <c r="E7" s="22"/>
      <c r="F7" s="22"/>
      <c r="G7" s="22"/>
      <c r="H7" s="22"/>
      <c r="I7" s="22"/>
      <c r="J7" s="22"/>
      <c r="K7" s="22"/>
      <c r="L7" s="22"/>
      <c r="M7" s="22"/>
      <c r="N7" s="22"/>
      <c r="O7" s="22"/>
      <c r="P7" s="22"/>
      <c r="Q7" s="22"/>
      <c r="R7" s="22"/>
      <c r="S7" s="22"/>
      <c r="T7" s="22"/>
      <c r="U7" s="22"/>
      <c r="V7" s="22"/>
      <c r="W7" s="22"/>
      <c r="X7" s="22"/>
      <c r="Y7" s="22"/>
      <c r="Z7" s="22"/>
      <c r="AA7" s="785">
        <f>入力シート①!C3</f>
        <v>0</v>
      </c>
      <c r="AB7" s="785"/>
      <c r="AC7" s="785"/>
      <c r="AD7" s="785"/>
      <c r="AE7" s="2" t="s">
        <v>1</v>
      </c>
      <c r="AF7" s="785">
        <f>入力シート①!F3</f>
        <v>0</v>
      </c>
      <c r="AG7" s="785"/>
      <c r="AH7" s="2" t="s">
        <v>2</v>
      </c>
      <c r="AI7" s="785">
        <f>入力シート①!H3</f>
        <v>0</v>
      </c>
      <c r="AJ7" s="785"/>
      <c r="AK7" s="2" t="s">
        <v>3</v>
      </c>
      <c r="AL7" s="22"/>
      <c r="AN7" s="5" t="s">
        <v>7</v>
      </c>
    </row>
    <row r="8" spans="1:91" s="1" customFormat="1" ht="20.100000000000001" customHeight="1" x14ac:dyDescent="0.15">
      <c r="A8" s="22"/>
      <c r="B8" s="22"/>
      <c r="C8" s="22"/>
      <c r="D8" s="22"/>
      <c r="E8" s="22"/>
      <c r="F8" s="22"/>
      <c r="G8" s="22"/>
      <c r="H8" s="22"/>
      <c r="I8" s="22"/>
      <c r="J8" s="22"/>
      <c r="K8" s="22"/>
      <c r="L8" s="22"/>
      <c r="M8" s="22"/>
      <c r="N8" s="22"/>
      <c r="O8" s="22"/>
      <c r="P8" s="22"/>
      <c r="Q8" s="22"/>
      <c r="R8" s="22"/>
      <c r="S8" s="22"/>
      <c r="T8" s="22"/>
      <c r="U8" s="22"/>
      <c r="V8" s="22"/>
      <c r="W8" s="22"/>
      <c r="X8" s="22"/>
      <c r="Y8" s="22"/>
      <c r="Z8" s="22"/>
      <c r="AA8" s="127"/>
      <c r="AB8" s="127"/>
      <c r="AC8" s="127"/>
      <c r="AD8" s="127"/>
      <c r="AE8" s="22"/>
      <c r="AF8" s="127"/>
      <c r="AG8" s="127"/>
      <c r="AH8" s="22"/>
      <c r="AI8" s="127"/>
      <c r="AJ8" s="127"/>
      <c r="AK8" s="2"/>
      <c r="AL8" s="22"/>
      <c r="AN8" s="5"/>
    </row>
    <row r="9" spans="1:91" s="1" customFormat="1" ht="15.75" customHeight="1" x14ac:dyDescent="0.15">
      <c r="A9" s="22"/>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40"/>
      <c r="AD9" s="40"/>
      <c r="AE9" s="22"/>
      <c r="AF9" s="40"/>
      <c r="AG9" s="40"/>
      <c r="AH9" s="22"/>
      <c r="AI9" s="40"/>
      <c r="AJ9" s="40"/>
      <c r="AK9" s="22"/>
      <c r="AL9" s="22"/>
    </row>
    <row r="10" spans="1:91" s="1" customFormat="1" ht="5.0999999999999996" customHeight="1" x14ac:dyDescent="0.15">
      <c r="A10" s="22"/>
      <c r="B10" s="22"/>
      <c r="C10" s="22"/>
      <c r="D10" s="22"/>
      <c r="E10" s="22"/>
      <c r="F10" s="22"/>
      <c r="G10" s="22"/>
      <c r="H10" s="22"/>
      <c r="I10" s="22"/>
      <c r="J10" s="22"/>
      <c r="K10" s="22"/>
      <c r="L10" s="22"/>
      <c r="M10" s="22"/>
      <c r="N10" s="22"/>
      <c r="O10" s="27"/>
      <c r="P10" s="27"/>
      <c r="Q10" s="27"/>
      <c r="R10" s="27"/>
      <c r="S10" s="27"/>
      <c r="T10" s="44"/>
      <c r="U10" s="44"/>
      <c r="V10" s="44"/>
      <c r="W10" s="44"/>
      <c r="X10" s="44"/>
      <c r="Y10" s="44"/>
      <c r="Z10" s="44"/>
      <c r="AA10" s="44"/>
      <c r="AB10" s="44"/>
      <c r="AC10" s="44"/>
      <c r="AD10" s="44"/>
      <c r="AE10" s="44"/>
      <c r="AF10" s="44"/>
      <c r="AG10" s="44"/>
      <c r="AH10" s="44"/>
      <c r="AI10" s="44"/>
      <c r="AJ10" s="44"/>
      <c r="AK10" s="44"/>
      <c r="AL10" s="46"/>
    </row>
    <row r="11" spans="1:91" s="1" customFormat="1" ht="24.75" customHeight="1" x14ac:dyDescent="0.15">
      <c r="A11" s="22"/>
      <c r="B11" s="22"/>
      <c r="C11" s="22"/>
      <c r="D11" s="22"/>
      <c r="E11" s="22"/>
      <c r="F11" s="22"/>
      <c r="G11" s="22"/>
      <c r="H11" s="22"/>
      <c r="I11" s="22"/>
      <c r="J11" s="22"/>
      <c r="K11" s="22"/>
      <c r="L11" s="22"/>
      <c r="M11" s="22"/>
      <c r="N11" s="22"/>
      <c r="O11" s="662" t="s">
        <v>35</v>
      </c>
      <c r="P11" s="662"/>
      <c r="Q11" s="662"/>
      <c r="R11" s="662"/>
      <c r="S11" s="662"/>
      <c r="T11" s="1108">
        <f>入力シート①!C4</f>
        <v>0</v>
      </c>
      <c r="U11" s="1108"/>
      <c r="V11" s="1108"/>
      <c r="W11" s="1108"/>
      <c r="X11" s="1108"/>
      <c r="Y11" s="1108"/>
      <c r="Z11" s="1108"/>
      <c r="AA11" s="1108"/>
      <c r="AB11" s="1108"/>
      <c r="AC11" s="1108"/>
      <c r="AD11" s="1108"/>
      <c r="AE11" s="1108"/>
      <c r="AF11" s="1108"/>
      <c r="AG11" s="1108"/>
      <c r="AH11" s="1108"/>
      <c r="AI11" s="1108"/>
      <c r="AJ11" s="1108"/>
      <c r="AK11" s="1108"/>
      <c r="AL11" s="47"/>
      <c r="AN11" s="5" t="s">
        <v>10</v>
      </c>
    </row>
    <row r="12" spans="1:91" s="1" customFormat="1" ht="5.0999999999999996" customHeight="1" x14ac:dyDescent="0.15">
      <c r="A12" s="22"/>
      <c r="B12" s="22"/>
      <c r="C12" s="22"/>
      <c r="D12" s="22"/>
      <c r="E12" s="22"/>
      <c r="F12" s="22"/>
      <c r="G12" s="22"/>
      <c r="H12" s="22"/>
      <c r="I12" s="22"/>
      <c r="J12" s="22"/>
      <c r="K12" s="22"/>
      <c r="L12" s="22"/>
      <c r="M12" s="22"/>
      <c r="N12" s="22"/>
      <c r="O12" s="27"/>
      <c r="P12" s="27"/>
      <c r="Q12" s="27"/>
      <c r="R12" s="27"/>
      <c r="S12" s="27"/>
      <c r="T12" s="44"/>
      <c r="U12" s="44"/>
      <c r="V12" s="44"/>
      <c r="W12" s="44"/>
      <c r="X12" s="44"/>
      <c r="Y12" s="44"/>
      <c r="Z12" s="44"/>
      <c r="AA12" s="44"/>
      <c r="AB12" s="44"/>
      <c r="AC12" s="44"/>
      <c r="AD12" s="44"/>
      <c r="AE12" s="44"/>
      <c r="AF12" s="44"/>
      <c r="AG12" s="44"/>
      <c r="AH12" s="44"/>
      <c r="AI12" s="44"/>
      <c r="AJ12" s="44"/>
      <c r="AK12" s="44"/>
      <c r="AL12" s="4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c r="BR12" s="26"/>
      <c r="BS12" s="26"/>
      <c r="BT12" s="26"/>
      <c r="BU12" s="26"/>
      <c r="BV12" s="26"/>
      <c r="BW12" s="26"/>
      <c r="BX12" s="26"/>
      <c r="BY12" s="26"/>
      <c r="BZ12" s="26"/>
      <c r="CA12" s="26"/>
      <c r="CB12" s="26"/>
      <c r="CC12" s="26"/>
      <c r="CD12" s="26"/>
      <c r="CE12" s="26"/>
      <c r="CF12" s="26"/>
      <c r="CG12" s="26"/>
      <c r="CH12" s="26"/>
      <c r="CI12" s="26"/>
      <c r="CJ12" s="26"/>
      <c r="CK12" s="26"/>
      <c r="CL12" s="26"/>
      <c r="CM12" s="26"/>
    </row>
    <row r="13" spans="1:91" s="1" customFormat="1" ht="23.25" customHeight="1" x14ac:dyDescent="0.15">
      <c r="A13" s="22"/>
      <c r="B13" s="22"/>
      <c r="C13" s="22"/>
      <c r="D13" s="22"/>
      <c r="E13" s="22"/>
      <c r="F13" s="22"/>
      <c r="G13" s="22"/>
      <c r="H13" s="22"/>
      <c r="I13" s="22"/>
      <c r="J13" s="22"/>
      <c r="K13" s="22"/>
      <c r="L13" s="22"/>
      <c r="M13" s="22"/>
      <c r="N13" s="22"/>
      <c r="O13" s="1109" t="s">
        <v>36</v>
      </c>
      <c r="P13" s="1109"/>
      <c r="Q13" s="1109"/>
      <c r="R13" s="1109"/>
      <c r="S13" s="1109"/>
      <c r="T13" s="1108" t="str">
        <f>入力シート①!C5&amp;"　"&amp;入力シート①!C7</f>
        <v>　</v>
      </c>
      <c r="U13" s="1108"/>
      <c r="V13" s="1108"/>
      <c r="W13" s="1108"/>
      <c r="X13" s="1108"/>
      <c r="Y13" s="1108"/>
      <c r="Z13" s="1108"/>
      <c r="AA13" s="1108"/>
      <c r="AB13" s="1108"/>
      <c r="AC13" s="1108"/>
      <c r="AD13" s="1108"/>
      <c r="AE13" s="1108"/>
      <c r="AF13" s="1108"/>
      <c r="AG13" s="1108"/>
      <c r="AH13" s="1108"/>
      <c r="AI13" s="1108"/>
      <c r="AJ13" s="1108"/>
      <c r="AK13" s="1108"/>
      <c r="AL13" s="48"/>
      <c r="AN13" s="5" t="s">
        <v>11</v>
      </c>
    </row>
    <row r="14" spans="1:91" s="1" customFormat="1" ht="3.75" customHeight="1" x14ac:dyDescent="0.15">
      <c r="A14" s="22"/>
      <c r="B14" s="22"/>
      <c r="C14" s="22"/>
      <c r="D14" s="22"/>
      <c r="E14" s="22"/>
      <c r="F14" s="22"/>
      <c r="G14" s="22"/>
      <c r="H14" s="22"/>
      <c r="I14" s="22"/>
      <c r="J14" s="22"/>
      <c r="K14" s="22"/>
      <c r="L14" s="22"/>
      <c r="M14" s="22"/>
      <c r="N14" s="22"/>
      <c r="O14" s="37"/>
      <c r="P14" s="37"/>
      <c r="Q14" s="37"/>
      <c r="R14" s="37"/>
      <c r="S14" s="37"/>
      <c r="T14" s="38"/>
      <c r="U14" s="38"/>
      <c r="V14" s="38"/>
      <c r="W14" s="38"/>
      <c r="X14" s="38"/>
      <c r="Y14" s="38"/>
      <c r="Z14" s="38"/>
      <c r="AA14" s="38"/>
      <c r="AB14" s="38"/>
      <c r="AC14" s="38"/>
      <c r="AD14" s="38"/>
      <c r="AE14" s="38"/>
      <c r="AF14" s="38"/>
      <c r="AG14" s="38"/>
      <c r="AH14" s="38"/>
      <c r="AI14" s="38"/>
      <c r="AJ14" s="38"/>
      <c r="AK14" s="38"/>
      <c r="AL14" s="48"/>
      <c r="AN14" s="5"/>
    </row>
    <row r="15" spans="1:91" s="1" customFormat="1" ht="18.75" customHeight="1" x14ac:dyDescent="0.15">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row>
    <row r="16" spans="1:91" s="1" customFormat="1" ht="20.100000000000001" customHeight="1" x14ac:dyDescent="0.15">
      <c r="A16" s="22"/>
      <c r="B16" s="1106" t="s">
        <v>217</v>
      </c>
      <c r="C16" s="1107"/>
      <c r="D16" s="1107"/>
      <c r="E16" s="1107"/>
      <c r="F16" s="1107"/>
      <c r="G16" s="1107"/>
      <c r="H16" s="1107"/>
      <c r="I16" s="1107"/>
      <c r="J16" s="1107"/>
      <c r="K16" s="1107"/>
      <c r="L16" s="1107"/>
      <c r="M16" s="1107"/>
      <c r="N16" s="1107"/>
      <c r="O16" s="1107"/>
      <c r="P16" s="1107"/>
      <c r="Q16" s="1107"/>
      <c r="R16" s="1107"/>
      <c r="S16" s="1107"/>
      <c r="T16" s="1107"/>
      <c r="U16" s="1107"/>
      <c r="V16" s="1107"/>
      <c r="W16" s="1107"/>
      <c r="X16" s="1107"/>
      <c r="Y16" s="1107"/>
      <c r="Z16" s="1107"/>
      <c r="AA16" s="1107"/>
      <c r="AB16" s="1107"/>
      <c r="AC16" s="1107"/>
      <c r="AD16" s="1107"/>
      <c r="AE16" s="1107"/>
      <c r="AF16" s="1107"/>
      <c r="AG16" s="1107"/>
      <c r="AH16" s="1107"/>
      <c r="AI16" s="1107"/>
      <c r="AJ16" s="1107"/>
      <c r="AK16" s="1107"/>
      <c r="AL16" s="22"/>
      <c r="AM16" s="22"/>
    </row>
    <row r="17" spans="1:39" s="1" customFormat="1" ht="20.100000000000001" customHeight="1" x14ac:dyDescent="0.15">
      <c r="A17" s="22"/>
      <c r="B17" s="1107"/>
      <c r="C17" s="1107"/>
      <c r="D17" s="1107"/>
      <c r="E17" s="1107"/>
      <c r="F17" s="1107"/>
      <c r="G17" s="1107"/>
      <c r="H17" s="1107"/>
      <c r="I17" s="1107"/>
      <c r="J17" s="1107"/>
      <c r="K17" s="1107"/>
      <c r="L17" s="1107"/>
      <c r="M17" s="1107"/>
      <c r="N17" s="1107"/>
      <c r="O17" s="1107"/>
      <c r="P17" s="1107"/>
      <c r="Q17" s="1107"/>
      <c r="R17" s="1107"/>
      <c r="S17" s="1107"/>
      <c r="T17" s="1107"/>
      <c r="U17" s="1107"/>
      <c r="V17" s="1107"/>
      <c r="W17" s="1107"/>
      <c r="X17" s="1107"/>
      <c r="Y17" s="1107"/>
      <c r="Z17" s="1107"/>
      <c r="AA17" s="1107"/>
      <c r="AB17" s="1107"/>
      <c r="AC17" s="1107"/>
      <c r="AD17" s="1107"/>
      <c r="AE17" s="1107"/>
      <c r="AF17" s="1107"/>
      <c r="AG17" s="1107"/>
      <c r="AH17" s="1107"/>
      <c r="AI17" s="1107"/>
      <c r="AJ17" s="1107"/>
      <c r="AK17" s="1107"/>
      <c r="AL17" s="22"/>
      <c r="AM17" s="22"/>
    </row>
    <row r="18" spans="1:39" s="1" customFormat="1" ht="54.75" customHeight="1" x14ac:dyDescent="0.15">
      <c r="A18" s="22"/>
      <c r="B18" s="1107"/>
      <c r="C18" s="1107"/>
      <c r="D18" s="1107"/>
      <c r="E18" s="1107"/>
      <c r="F18" s="1107"/>
      <c r="G18" s="1107"/>
      <c r="H18" s="1107"/>
      <c r="I18" s="1107"/>
      <c r="J18" s="1107"/>
      <c r="K18" s="1107"/>
      <c r="L18" s="1107"/>
      <c r="M18" s="1107"/>
      <c r="N18" s="1107"/>
      <c r="O18" s="1107"/>
      <c r="P18" s="1107"/>
      <c r="Q18" s="1107"/>
      <c r="R18" s="1107"/>
      <c r="S18" s="1107"/>
      <c r="T18" s="1107"/>
      <c r="U18" s="1107"/>
      <c r="V18" s="1107"/>
      <c r="W18" s="1107"/>
      <c r="X18" s="1107"/>
      <c r="Y18" s="1107"/>
      <c r="Z18" s="1107"/>
      <c r="AA18" s="1107"/>
      <c r="AB18" s="1107"/>
      <c r="AC18" s="1107"/>
      <c r="AD18" s="1107"/>
      <c r="AE18" s="1107"/>
      <c r="AF18" s="1107"/>
      <c r="AG18" s="1107"/>
      <c r="AH18" s="1107"/>
      <c r="AI18" s="1107"/>
      <c r="AJ18" s="1107"/>
      <c r="AK18" s="1107"/>
      <c r="AL18" s="50"/>
    </row>
    <row r="19" spans="1:39" s="1" customFormat="1" ht="20.100000000000001" customHeight="1" x14ac:dyDescent="0.15">
      <c r="A19" s="22"/>
      <c r="B19" s="981" t="s">
        <v>142</v>
      </c>
      <c r="C19" s="981"/>
      <c r="D19" s="981"/>
      <c r="E19" s="981"/>
      <c r="F19" s="981"/>
      <c r="G19" s="981"/>
      <c r="H19" s="981"/>
      <c r="I19" s="981"/>
      <c r="J19" s="981"/>
      <c r="K19" s="981"/>
      <c r="L19" s="981"/>
      <c r="M19" s="981"/>
      <c r="N19" s="981"/>
      <c r="O19" s="981"/>
      <c r="P19" s="981"/>
      <c r="Q19" s="981"/>
      <c r="R19" s="981"/>
      <c r="S19" s="981"/>
      <c r="T19" s="981"/>
      <c r="U19" s="981"/>
      <c r="V19" s="981"/>
      <c r="W19" s="981"/>
      <c r="X19" s="981"/>
      <c r="Y19" s="981"/>
      <c r="Z19" s="981"/>
      <c r="AA19" s="981"/>
      <c r="AB19" s="981"/>
      <c r="AC19" s="981"/>
      <c r="AD19" s="981"/>
      <c r="AE19" s="981"/>
      <c r="AF19" s="981"/>
      <c r="AG19" s="981"/>
      <c r="AH19" s="981"/>
      <c r="AI19" s="981"/>
      <c r="AJ19" s="981"/>
      <c r="AK19" s="981"/>
      <c r="AL19" s="22"/>
      <c r="AM19" s="22"/>
    </row>
    <row r="20" spans="1:39" s="1" customFormat="1" ht="18" customHeight="1" x14ac:dyDescent="0.15">
      <c r="A20" s="22"/>
      <c r="B20" s="50"/>
      <c r="C20" s="22"/>
      <c r="D20" s="50"/>
      <c r="E20" s="50"/>
      <c r="F20" s="50"/>
      <c r="G20" s="50"/>
      <c r="H20" s="50"/>
      <c r="I20" s="50"/>
      <c r="J20" s="83"/>
      <c r="K20" s="83"/>
      <c r="L20" s="83"/>
      <c r="M20" s="83"/>
      <c r="N20" s="83"/>
      <c r="O20" s="83"/>
      <c r="P20" s="83"/>
      <c r="Q20" s="83"/>
      <c r="R20" s="83"/>
      <c r="S20" s="83"/>
      <c r="T20" s="83"/>
      <c r="U20" s="83"/>
      <c r="V20" s="83"/>
      <c r="W20" s="83"/>
      <c r="X20" s="83"/>
      <c r="Y20" s="50"/>
      <c r="Z20" s="50"/>
      <c r="AA20" s="50"/>
      <c r="AB20" s="22"/>
      <c r="AC20" s="50"/>
      <c r="AD20" s="50"/>
      <c r="AE20" s="50"/>
      <c r="AF20" s="50"/>
      <c r="AG20" s="50"/>
      <c r="AH20" s="50"/>
      <c r="AI20" s="50"/>
      <c r="AJ20" s="50"/>
      <c r="AK20" s="26"/>
      <c r="AL20" s="26"/>
    </row>
    <row r="21" spans="1:39" s="1" customFormat="1" ht="16.5" customHeight="1" x14ac:dyDescent="0.15">
      <c r="A21" s="22"/>
      <c r="B21" s="982" t="s">
        <v>218</v>
      </c>
      <c r="C21" s="982"/>
      <c r="D21" s="982"/>
      <c r="E21" s="983" t="s">
        <v>219</v>
      </c>
      <c r="F21" s="983"/>
      <c r="G21" s="983"/>
      <c r="H21" s="983"/>
      <c r="I21" s="983"/>
      <c r="J21" s="983"/>
      <c r="K21" s="983"/>
      <c r="L21" s="983"/>
      <c r="M21" s="983"/>
      <c r="N21" s="983"/>
      <c r="O21" s="983"/>
      <c r="P21" s="983"/>
      <c r="Q21" s="983"/>
      <c r="R21" s="983"/>
      <c r="S21" s="983"/>
      <c r="T21" s="983"/>
      <c r="U21" s="983"/>
      <c r="V21" s="983"/>
      <c r="W21" s="983"/>
      <c r="X21" s="983"/>
      <c r="Y21" s="983"/>
      <c r="Z21" s="983"/>
      <c r="AA21" s="983"/>
      <c r="AB21" s="983"/>
      <c r="AC21" s="983"/>
      <c r="AD21" s="983"/>
      <c r="AE21" s="983"/>
      <c r="AF21" s="983"/>
      <c r="AG21" s="983"/>
      <c r="AH21" s="983"/>
      <c r="AI21" s="983"/>
      <c r="AJ21" s="983"/>
      <c r="AK21" s="983"/>
      <c r="AL21" s="35"/>
    </row>
    <row r="22" spans="1:39" s="2" customFormat="1" ht="0.75" hidden="1" customHeight="1" x14ac:dyDescent="0.15">
      <c r="A22" s="22"/>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34"/>
    </row>
    <row r="23" spans="1:39" s="1" customFormat="1" ht="19.5" hidden="1" customHeight="1" x14ac:dyDescent="0.15">
      <c r="A23" s="22"/>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35"/>
    </row>
    <row r="24" spans="1:39" s="2" customFormat="1" ht="2.25" customHeight="1" x14ac:dyDescent="0.15">
      <c r="A24" s="22"/>
      <c r="B24" s="87"/>
      <c r="C24" s="87"/>
      <c r="D24" s="87"/>
      <c r="E24" s="87"/>
      <c r="F24" s="87"/>
      <c r="G24" s="87"/>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22"/>
    </row>
    <row r="25" spans="1:39" s="2" customFormat="1" ht="9" customHeight="1" x14ac:dyDescent="0.15">
      <c r="A25" s="22"/>
      <c r="B25" s="87"/>
      <c r="C25" s="87"/>
      <c r="D25" s="87"/>
      <c r="E25" s="1105">
        <f>入力シート⑦!B7</f>
        <v>0</v>
      </c>
      <c r="F25" s="796"/>
      <c r="G25" s="796"/>
      <c r="H25" s="796"/>
      <c r="I25" s="796"/>
      <c r="J25" s="796"/>
      <c r="K25" s="796"/>
      <c r="L25" s="796"/>
      <c r="M25" s="796"/>
      <c r="N25" s="796"/>
      <c r="O25" s="796"/>
      <c r="P25" s="796"/>
      <c r="Q25" s="796"/>
      <c r="R25" s="796"/>
      <c r="S25" s="796"/>
      <c r="T25" s="796"/>
      <c r="U25" s="796"/>
      <c r="V25" s="796"/>
      <c r="W25" s="796"/>
      <c r="X25" s="796"/>
      <c r="Y25" s="796"/>
      <c r="Z25" s="796"/>
      <c r="AA25" s="796"/>
      <c r="AB25" s="796"/>
      <c r="AC25" s="796"/>
      <c r="AD25" s="796"/>
      <c r="AE25" s="796"/>
      <c r="AF25" s="796"/>
      <c r="AG25" s="796"/>
      <c r="AH25" s="796"/>
      <c r="AI25" s="796"/>
      <c r="AJ25" s="796"/>
      <c r="AK25" s="796"/>
      <c r="AL25" s="34"/>
    </row>
    <row r="26" spans="1:39" s="2" customFormat="1" ht="29.25" customHeight="1" x14ac:dyDescent="0.15">
      <c r="A26" s="22"/>
      <c r="B26" s="87"/>
      <c r="C26" s="87"/>
      <c r="D26" s="87"/>
      <c r="E26" s="796"/>
      <c r="F26" s="796"/>
      <c r="G26" s="796"/>
      <c r="H26" s="796"/>
      <c r="I26" s="796"/>
      <c r="J26" s="796"/>
      <c r="K26" s="796"/>
      <c r="L26" s="796"/>
      <c r="M26" s="796"/>
      <c r="N26" s="796"/>
      <c r="O26" s="796"/>
      <c r="P26" s="796"/>
      <c r="Q26" s="796"/>
      <c r="R26" s="796"/>
      <c r="S26" s="796"/>
      <c r="T26" s="796"/>
      <c r="U26" s="796"/>
      <c r="V26" s="796"/>
      <c r="W26" s="796"/>
      <c r="X26" s="796"/>
      <c r="Y26" s="796"/>
      <c r="Z26" s="796"/>
      <c r="AA26" s="796"/>
      <c r="AB26" s="796"/>
      <c r="AC26" s="796"/>
      <c r="AD26" s="796"/>
      <c r="AE26" s="796"/>
      <c r="AF26" s="796"/>
      <c r="AG26" s="796"/>
      <c r="AH26" s="796"/>
      <c r="AI26" s="796"/>
      <c r="AJ26" s="796"/>
      <c r="AK26" s="796"/>
      <c r="AL26" s="35"/>
    </row>
    <row r="27" spans="1:39" s="1" customFormat="1" ht="20.100000000000001" customHeight="1" x14ac:dyDescent="0.15">
      <c r="A27" s="22"/>
      <c r="B27" s="87"/>
      <c r="C27" s="87"/>
      <c r="D27" s="87"/>
      <c r="E27" s="796"/>
      <c r="F27" s="796"/>
      <c r="G27" s="796"/>
      <c r="H27" s="796"/>
      <c r="I27" s="796"/>
      <c r="J27" s="796"/>
      <c r="K27" s="796"/>
      <c r="L27" s="796"/>
      <c r="M27" s="796"/>
      <c r="N27" s="796"/>
      <c r="O27" s="796"/>
      <c r="P27" s="796"/>
      <c r="Q27" s="796"/>
      <c r="R27" s="796"/>
      <c r="S27" s="796"/>
      <c r="T27" s="796"/>
      <c r="U27" s="796"/>
      <c r="V27" s="796"/>
      <c r="W27" s="796"/>
      <c r="X27" s="796"/>
      <c r="Y27" s="796"/>
      <c r="Z27" s="796"/>
      <c r="AA27" s="796"/>
      <c r="AB27" s="796"/>
      <c r="AC27" s="796"/>
      <c r="AD27" s="796"/>
      <c r="AE27" s="796"/>
      <c r="AF27" s="796"/>
      <c r="AG27" s="796"/>
      <c r="AH27" s="796"/>
      <c r="AI27" s="796"/>
      <c r="AJ27" s="796"/>
      <c r="AK27" s="796"/>
      <c r="AL27" s="22"/>
      <c r="AM27" s="22"/>
    </row>
    <row r="28" spans="1:39" s="1" customFormat="1" ht="12" customHeight="1" x14ac:dyDescent="0.15">
      <c r="A28" s="22"/>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35"/>
    </row>
    <row r="29" spans="1:39" s="1" customFormat="1" ht="12" customHeight="1" x14ac:dyDescent="0.15">
      <c r="A29" s="22"/>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35"/>
    </row>
    <row r="30" spans="1:39" s="1" customFormat="1" ht="11.25" customHeight="1" x14ac:dyDescent="0.15">
      <c r="A30" s="22"/>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35"/>
    </row>
    <row r="31" spans="1:39" s="1" customFormat="1" ht="20.100000000000001" customHeight="1" x14ac:dyDescent="0.15">
      <c r="A31" s="22"/>
      <c r="B31" s="982" t="s">
        <v>220</v>
      </c>
      <c r="C31" s="982"/>
      <c r="D31" s="982"/>
      <c r="E31" s="983" t="s">
        <v>221</v>
      </c>
      <c r="F31" s="983"/>
      <c r="G31" s="983"/>
      <c r="H31" s="983"/>
      <c r="I31" s="983"/>
      <c r="J31" s="983"/>
      <c r="K31" s="983"/>
      <c r="L31" s="983"/>
      <c r="M31" s="983"/>
      <c r="N31" s="983"/>
      <c r="O31" s="983"/>
      <c r="P31" s="983"/>
      <c r="Q31" s="983"/>
      <c r="R31" s="983"/>
      <c r="S31" s="983"/>
      <c r="T31" s="983"/>
      <c r="U31" s="983"/>
      <c r="V31" s="983"/>
      <c r="W31" s="983"/>
      <c r="X31" s="983"/>
      <c r="Y31" s="983"/>
      <c r="Z31" s="983"/>
      <c r="AA31" s="983"/>
      <c r="AB31" s="983"/>
      <c r="AC31" s="983"/>
      <c r="AD31" s="983"/>
      <c r="AE31" s="983"/>
      <c r="AF31" s="983"/>
      <c r="AG31" s="983"/>
      <c r="AH31" s="983"/>
      <c r="AI31" s="983"/>
      <c r="AJ31" s="983"/>
      <c r="AK31" s="983"/>
      <c r="AL31" s="22"/>
      <c r="AM31" s="22"/>
    </row>
    <row r="32" spans="1:39" s="1" customFormat="1" ht="16.5" customHeight="1" x14ac:dyDescent="0.15">
      <c r="A32" s="22"/>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35"/>
    </row>
    <row r="33" spans="1:38" s="1" customFormat="1" ht="16.5" customHeight="1" x14ac:dyDescent="0.15">
      <c r="A33" s="22"/>
      <c r="B33" s="124"/>
      <c r="C33" s="283">
        <f>入力シート⑦!B8</f>
        <v>0</v>
      </c>
      <c r="D33" s="124"/>
      <c r="E33" s="983" t="s">
        <v>222</v>
      </c>
      <c r="F33" s="983"/>
      <c r="G33" s="983"/>
      <c r="H33" s="983"/>
      <c r="I33" s="983"/>
      <c r="J33" s="983"/>
      <c r="K33" s="983"/>
      <c r="L33" s="983"/>
      <c r="M33" s="983"/>
      <c r="N33" s="983"/>
      <c r="O33" s="983"/>
      <c r="P33" s="983"/>
      <c r="Q33" s="983"/>
      <c r="R33" s="983"/>
      <c r="S33" s="983"/>
      <c r="T33" s="983"/>
      <c r="U33" s="983"/>
      <c r="V33" s="983"/>
      <c r="W33" s="983"/>
      <c r="X33" s="983"/>
      <c r="Y33" s="983"/>
      <c r="Z33" s="983"/>
      <c r="AA33" s="983"/>
      <c r="AB33" s="983"/>
      <c r="AC33" s="983"/>
      <c r="AD33" s="983"/>
      <c r="AE33" s="983"/>
      <c r="AF33" s="983"/>
      <c r="AG33" s="983"/>
      <c r="AH33" s="983"/>
      <c r="AI33" s="983"/>
      <c r="AJ33" s="983"/>
      <c r="AK33" s="87"/>
      <c r="AL33" s="35"/>
    </row>
    <row r="34" spans="1:38" s="1" customFormat="1" ht="16.5" customHeight="1" x14ac:dyDescent="0.15">
      <c r="A34" s="22"/>
      <c r="B34" s="87"/>
      <c r="C34" s="87"/>
      <c r="D34" s="87"/>
      <c r="E34" s="983"/>
      <c r="F34" s="983"/>
      <c r="G34" s="983"/>
      <c r="H34" s="983"/>
      <c r="I34" s="983"/>
      <c r="J34" s="983"/>
      <c r="K34" s="983"/>
      <c r="L34" s="983"/>
      <c r="M34" s="983"/>
      <c r="N34" s="983"/>
      <c r="O34" s="983"/>
      <c r="P34" s="983"/>
      <c r="Q34" s="983"/>
      <c r="R34" s="983"/>
      <c r="S34" s="983"/>
      <c r="T34" s="983"/>
      <c r="U34" s="983"/>
      <c r="V34" s="983"/>
      <c r="W34" s="983"/>
      <c r="X34" s="983"/>
      <c r="Y34" s="983"/>
      <c r="Z34" s="983"/>
      <c r="AA34" s="983"/>
      <c r="AB34" s="983"/>
      <c r="AC34" s="983"/>
      <c r="AD34" s="983"/>
      <c r="AE34" s="983"/>
      <c r="AF34" s="983"/>
      <c r="AG34" s="983"/>
      <c r="AH34" s="983"/>
      <c r="AI34" s="983"/>
      <c r="AJ34" s="983"/>
      <c r="AK34" s="87"/>
      <c r="AL34" s="35"/>
    </row>
    <row r="35" spans="1:38" s="1" customFormat="1" ht="16.5" customHeight="1" x14ac:dyDescent="0.15">
      <c r="A35" s="22"/>
      <c r="B35" s="87"/>
      <c r="C35" s="87"/>
      <c r="D35" s="87"/>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35"/>
    </row>
    <row r="36" spans="1:38" s="1" customFormat="1" ht="16.5" customHeight="1" x14ac:dyDescent="0.15">
      <c r="A36" s="22"/>
      <c r="B36" s="124"/>
      <c r="C36" s="283">
        <f>入力シート⑦!B10</f>
        <v>0</v>
      </c>
      <c r="D36" s="124"/>
      <c r="E36" s="983" t="s">
        <v>223</v>
      </c>
      <c r="F36" s="983"/>
      <c r="G36" s="983"/>
      <c r="H36" s="983"/>
      <c r="I36" s="983"/>
      <c r="J36" s="983"/>
      <c r="K36" s="983"/>
      <c r="L36" s="983"/>
      <c r="M36" s="983"/>
      <c r="N36" s="983"/>
      <c r="O36" s="983"/>
      <c r="P36" s="983"/>
      <c r="Q36" s="983"/>
      <c r="R36" s="983"/>
      <c r="S36" s="983"/>
      <c r="T36" s="983"/>
      <c r="U36" s="983"/>
      <c r="V36" s="983"/>
      <c r="W36" s="983"/>
      <c r="X36" s="983"/>
      <c r="Y36" s="983"/>
      <c r="Z36" s="983"/>
      <c r="AA36" s="983"/>
      <c r="AB36" s="983"/>
      <c r="AC36" s="983"/>
      <c r="AD36" s="983"/>
      <c r="AE36" s="983"/>
      <c r="AF36" s="983"/>
      <c r="AG36" s="983"/>
      <c r="AH36" s="983"/>
      <c r="AI36" s="983"/>
      <c r="AJ36" s="983"/>
      <c r="AK36" s="87"/>
      <c r="AL36" s="35"/>
    </row>
    <row r="37" spans="1:38" s="1" customFormat="1" ht="16.5" customHeight="1" x14ac:dyDescent="0.15">
      <c r="A37" s="22"/>
      <c r="B37" s="87"/>
      <c r="C37" s="87"/>
      <c r="D37" s="87"/>
      <c r="E37" s="983"/>
      <c r="F37" s="983"/>
      <c r="G37" s="983"/>
      <c r="H37" s="983"/>
      <c r="I37" s="983"/>
      <c r="J37" s="983"/>
      <c r="K37" s="983"/>
      <c r="L37" s="983"/>
      <c r="M37" s="983"/>
      <c r="N37" s="983"/>
      <c r="O37" s="983"/>
      <c r="P37" s="983"/>
      <c r="Q37" s="983"/>
      <c r="R37" s="983"/>
      <c r="S37" s="983"/>
      <c r="T37" s="983"/>
      <c r="U37" s="983"/>
      <c r="V37" s="983"/>
      <c r="W37" s="983"/>
      <c r="X37" s="983"/>
      <c r="Y37" s="983"/>
      <c r="Z37" s="983"/>
      <c r="AA37" s="983"/>
      <c r="AB37" s="983"/>
      <c r="AC37" s="983"/>
      <c r="AD37" s="983"/>
      <c r="AE37" s="983"/>
      <c r="AF37" s="983"/>
      <c r="AG37" s="983"/>
      <c r="AH37" s="983"/>
      <c r="AI37" s="983"/>
      <c r="AJ37" s="983"/>
      <c r="AK37" s="87"/>
      <c r="AL37" s="35"/>
    </row>
    <row r="38" spans="1:38" s="1" customFormat="1" ht="16.5" customHeight="1" x14ac:dyDescent="0.15">
      <c r="A38" s="22"/>
      <c r="B38" s="87"/>
      <c r="C38" s="87"/>
      <c r="D38" s="87"/>
      <c r="E38" s="983"/>
      <c r="F38" s="983"/>
      <c r="G38" s="983"/>
      <c r="H38" s="983"/>
      <c r="I38" s="983"/>
      <c r="J38" s="983"/>
      <c r="K38" s="983"/>
      <c r="L38" s="983"/>
      <c r="M38" s="983"/>
      <c r="N38" s="983"/>
      <c r="O38" s="983"/>
      <c r="P38" s="983"/>
      <c r="Q38" s="983"/>
      <c r="R38" s="983"/>
      <c r="S38" s="983"/>
      <c r="T38" s="983"/>
      <c r="U38" s="983"/>
      <c r="V38" s="983"/>
      <c r="W38" s="983"/>
      <c r="X38" s="983"/>
      <c r="Y38" s="983"/>
      <c r="Z38" s="983"/>
      <c r="AA38" s="983"/>
      <c r="AB38" s="983"/>
      <c r="AC38" s="983"/>
      <c r="AD38" s="983"/>
      <c r="AE38" s="983"/>
      <c r="AF38" s="983"/>
      <c r="AG38" s="983"/>
      <c r="AH38" s="983"/>
      <c r="AI38" s="983"/>
      <c r="AJ38" s="983"/>
      <c r="AK38" s="87"/>
      <c r="AL38" s="35"/>
    </row>
    <row r="39" spans="1:38" s="1" customFormat="1" ht="17.25" customHeight="1" x14ac:dyDescent="0.15">
      <c r="A39" s="22"/>
      <c r="B39" s="124"/>
      <c r="C39" s="283">
        <f>入力シート⑦!B12</f>
        <v>0</v>
      </c>
      <c r="D39" s="124"/>
      <c r="E39" s="983" t="s">
        <v>224</v>
      </c>
      <c r="F39" s="983"/>
      <c r="G39" s="983"/>
      <c r="H39" s="983"/>
      <c r="I39" s="983"/>
      <c r="J39" s="983"/>
      <c r="K39" s="983"/>
      <c r="L39" s="983"/>
      <c r="M39" s="983"/>
      <c r="N39" s="983"/>
      <c r="O39" s="983"/>
      <c r="P39" s="983"/>
      <c r="Q39" s="983"/>
      <c r="R39" s="983"/>
      <c r="S39" s="983"/>
      <c r="T39" s="983"/>
      <c r="U39" s="983"/>
      <c r="V39" s="983"/>
      <c r="W39" s="983"/>
      <c r="X39" s="983"/>
      <c r="Y39" s="983"/>
      <c r="Z39" s="983"/>
      <c r="AA39" s="983"/>
      <c r="AB39" s="983"/>
      <c r="AC39" s="983"/>
      <c r="AD39" s="983"/>
      <c r="AE39" s="983"/>
      <c r="AF39" s="983"/>
      <c r="AG39" s="983"/>
      <c r="AH39" s="983"/>
      <c r="AI39" s="983"/>
      <c r="AJ39" s="983"/>
      <c r="AK39" s="87"/>
      <c r="AL39" s="35"/>
    </row>
    <row r="40" spans="1:38" s="1" customFormat="1" ht="17.25" customHeight="1" x14ac:dyDescent="0.15">
      <c r="A40" s="22"/>
      <c r="B40" s="88"/>
      <c r="C40" s="123"/>
      <c r="D40" s="88"/>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7"/>
      <c r="AL40" s="35"/>
    </row>
    <row r="41" spans="1:38" s="1" customFormat="1" ht="16.5" customHeight="1" x14ac:dyDescent="0.15">
      <c r="A41" s="22"/>
      <c r="B41" s="124"/>
      <c r="C41" s="283">
        <f>入力シート⑦!B14</f>
        <v>0</v>
      </c>
      <c r="D41" s="124"/>
      <c r="E41" s="983" t="s">
        <v>225</v>
      </c>
      <c r="F41" s="983"/>
      <c r="G41" s="983"/>
      <c r="H41" s="983"/>
      <c r="I41" s="983"/>
      <c r="J41" s="983"/>
      <c r="K41" s="983"/>
      <c r="L41" s="983"/>
      <c r="M41" s="983"/>
      <c r="N41" s="983"/>
      <c r="O41" s="983"/>
      <c r="P41" s="983"/>
      <c r="Q41" s="983"/>
      <c r="R41" s="983"/>
      <c r="S41" s="983"/>
      <c r="T41" s="983"/>
      <c r="U41" s="983"/>
      <c r="V41" s="983"/>
      <c r="W41" s="983"/>
      <c r="X41" s="983"/>
      <c r="Y41" s="983"/>
      <c r="Z41" s="983"/>
      <c r="AA41" s="983"/>
      <c r="AB41" s="983"/>
      <c r="AC41" s="983"/>
      <c r="AD41" s="983"/>
      <c r="AE41" s="983"/>
      <c r="AF41" s="983"/>
      <c r="AG41" s="983"/>
      <c r="AH41" s="983"/>
      <c r="AI41" s="983"/>
      <c r="AJ41" s="983"/>
      <c r="AK41" s="87"/>
      <c r="AL41" s="35"/>
    </row>
    <row r="42" spans="1:38" s="1" customFormat="1" ht="16.5" customHeight="1" x14ac:dyDescent="0.15">
      <c r="A42" s="22"/>
      <c r="B42" s="124"/>
      <c r="C42" s="87"/>
      <c r="D42" s="124"/>
      <c r="E42" s="983"/>
      <c r="F42" s="983"/>
      <c r="G42" s="983"/>
      <c r="H42" s="983"/>
      <c r="I42" s="983"/>
      <c r="J42" s="983"/>
      <c r="K42" s="983"/>
      <c r="L42" s="983"/>
      <c r="M42" s="983"/>
      <c r="N42" s="983"/>
      <c r="O42" s="983"/>
      <c r="P42" s="983"/>
      <c r="Q42" s="983"/>
      <c r="R42" s="983"/>
      <c r="S42" s="983"/>
      <c r="T42" s="983"/>
      <c r="U42" s="983"/>
      <c r="V42" s="983"/>
      <c r="W42" s="983"/>
      <c r="X42" s="983"/>
      <c r="Y42" s="983"/>
      <c r="Z42" s="983"/>
      <c r="AA42" s="983"/>
      <c r="AB42" s="983"/>
      <c r="AC42" s="983"/>
      <c r="AD42" s="983"/>
      <c r="AE42" s="983"/>
      <c r="AF42" s="983"/>
      <c r="AG42" s="983"/>
      <c r="AH42" s="983"/>
      <c r="AI42" s="983"/>
      <c r="AJ42" s="983"/>
      <c r="AK42" s="87"/>
      <c r="AL42" s="35"/>
    </row>
    <row r="43" spans="1:38" s="1" customFormat="1" ht="16.5" customHeight="1" x14ac:dyDescent="0.15">
      <c r="A43" s="22"/>
      <c r="B43" s="124"/>
      <c r="C43" s="87"/>
      <c r="D43" s="124"/>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7"/>
      <c r="AL43" s="35"/>
    </row>
    <row r="44" spans="1:38" s="1" customFormat="1" ht="16.5" customHeight="1" x14ac:dyDescent="0.15">
      <c r="A44" s="22"/>
      <c r="B44" s="124"/>
      <c r="C44" s="283">
        <f>入力シート⑦!B16</f>
        <v>0</v>
      </c>
      <c r="D44" s="124"/>
      <c r="E44" s="983" t="s">
        <v>226</v>
      </c>
      <c r="F44" s="983"/>
      <c r="G44" s="983"/>
      <c r="H44" s="983"/>
      <c r="I44" s="983"/>
      <c r="J44" s="983"/>
      <c r="K44" s="983"/>
      <c r="L44" s="983"/>
      <c r="M44" s="983"/>
      <c r="N44" s="983"/>
      <c r="O44" s="983"/>
      <c r="P44" s="983"/>
      <c r="Q44" s="983"/>
      <c r="R44" s="983"/>
      <c r="S44" s="983"/>
      <c r="T44" s="983"/>
      <c r="U44" s="983"/>
      <c r="V44" s="983"/>
      <c r="W44" s="983"/>
      <c r="X44" s="983"/>
      <c r="Y44" s="983"/>
      <c r="Z44" s="983"/>
      <c r="AA44" s="983"/>
      <c r="AB44" s="983"/>
      <c r="AC44" s="983"/>
      <c r="AD44" s="983"/>
      <c r="AE44" s="983"/>
      <c r="AF44" s="983"/>
      <c r="AG44" s="983"/>
      <c r="AH44" s="983"/>
      <c r="AI44" s="983"/>
      <c r="AJ44" s="983"/>
      <c r="AK44" s="87"/>
      <c r="AL44" s="35"/>
    </row>
    <row r="45" spans="1:38" s="1" customFormat="1" ht="16.5" customHeight="1" x14ac:dyDescent="0.15">
      <c r="A45" s="22"/>
      <c r="B45" s="124"/>
      <c r="C45" s="124"/>
      <c r="D45" s="124"/>
      <c r="E45" s="1103">
        <f>入力シート⑦!C17</f>
        <v>0</v>
      </c>
      <c r="F45" s="796"/>
      <c r="G45" s="796"/>
      <c r="H45" s="796"/>
      <c r="I45" s="796"/>
      <c r="J45" s="796"/>
      <c r="K45" s="796"/>
      <c r="L45" s="796"/>
      <c r="M45" s="796"/>
      <c r="N45" s="796"/>
      <c r="O45" s="796"/>
      <c r="P45" s="796"/>
      <c r="Q45" s="796"/>
      <c r="R45" s="796"/>
      <c r="S45" s="796"/>
      <c r="T45" s="796"/>
      <c r="U45" s="796"/>
      <c r="V45" s="796"/>
      <c r="W45" s="796"/>
      <c r="X45" s="796"/>
      <c r="Y45" s="796"/>
      <c r="Z45" s="796"/>
      <c r="AA45" s="796"/>
      <c r="AB45" s="796"/>
      <c r="AC45" s="796"/>
      <c r="AD45" s="796"/>
      <c r="AE45" s="796"/>
      <c r="AF45" s="796"/>
      <c r="AG45" s="796"/>
      <c r="AH45" s="796"/>
      <c r="AI45" s="796"/>
      <c r="AJ45" s="796"/>
      <c r="AK45" s="87"/>
      <c r="AL45" s="35"/>
    </row>
    <row r="46" spans="1:38" s="1" customFormat="1" ht="16.5" customHeight="1" x14ac:dyDescent="0.15">
      <c r="A46" s="22"/>
      <c r="B46" s="124"/>
      <c r="C46" s="124"/>
      <c r="D46" s="124"/>
      <c r="E46" s="796"/>
      <c r="F46" s="796"/>
      <c r="G46" s="796"/>
      <c r="H46" s="796"/>
      <c r="I46" s="796"/>
      <c r="J46" s="796"/>
      <c r="K46" s="796"/>
      <c r="L46" s="796"/>
      <c r="M46" s="796"/>
      <c r="N46" s="796"/>
      <c r="O46" s="796"/>
      <c r="P46" s="796"/>
      <c r="Q46" s="796"/>
      <c r="R46" s="796"/>
      <c r="S46" s="796"/>
      <c r="T46" s="796"/>
      <c r="U46" s="796"/>
      <c r="V46" s="796"/>
      <c r="W46" s="796"/>
      <c r="X46" s="796"/>
      <c r="Y46" s="796"/>
      <c r="Z46" s="796"/>
      <c r="AA46" s="796"/>
      <c r="AB46" s="796"/>
      <c r="AC46" s="796"/>
      <c r="AD46" s="796"/>
      <c r="AE46" s="796"/>
      <c r="AF46" s="796"/>
      <c r="AG46" s="796"/>
      <c r="AH46" s="796"/>
      <c r="AI46" s="796"/>
      <c r="AJ46" s="796"/>
      <c r="AK46" s="87"/>
      <c r="AL46" s="35"/>
    </row>
    <row r="47" spans="1:38" s="1" customFormat="1" ht="16.5" customHeight="1" x14ac:dyDescent="0.15">
      <c r="A47" s="22"/>
      <c r="B47" s="124"/>
      <c r="C47" s="124"/>
      <c r="D47" s="124"/>
      <c r="E47" s="796"/>
      <c r="F47" s="796"/>
      <c r="G47" s="796"/>
      <c r="H47" s="796"/>
      <c r="I47" s="796"/>
      <c r="J47" s="796"/>
      <c r="K47" s="796"/>
      <c r="L47" s="796"/>
      <c r="M47" s="796"/>
      <c r="N47" s="796"/>
      <c r="O47" s="796"/>
      <c r="P47" s="796"/>
      <c r="Q47" s="796"/>
      <c r="R47" s="796"/>
      <c r="S47" s="796"/>
      <c r="T47" s="796"/>
      <c r="U47" s="796"/>
      <c r="V47" s="796"/>
      <c r="W47" s="796"/>
      <c r="X47" s="796"/>
      <c r="Y47" s="796"/>
      <c r="Z47" s="796"/>
      <c r="AA47" s="796"/>
      <c r="AB47" s="796"/>
      <c r="AC47" s="796"/>
      <c r="AD47" s="796"/>
      <c r="AE47" s="796"/>
      <c r="AF47" s="796"/>
      <c r="AG47" s="796"/>
      <c r="AH47" s="796"/>
      <c r="AI47" s="796"/>
      <c r="AJ47" s="796"/>
      <c r="AK47" s="87"/>
      <c r="AL47" s="35"/>
    </row>
    <row r="48" spans="1:38" s="1" customFormat="1" ht="16.5" customHeight="1" x14ac:dyDescent="0.15">
      <c r="A48" s="22"/>
      <c r="B48" s="124"/>
      <c r="C48" s="124"/>
      <c r="D48" s="124"/>
      <c r="E48" s="796"/>
      <c r="F48" s="796"/>
      <c r="G48" s="796"/>
      <c r="H48" s="796"/>
      <c r="I48" s="796"/>
      <c r="J48" s="796"/>
      <c r="K48" s="796"/>
      <c r="L48" s="796"/>
      <c r="M48" s="796"/>
      <c r="N48" s="796"/>
      <c r="O48" s="796"/>
      <c r="P48" s="796"/>
      <c r="Q48" s="796"/>
      <c r="R48" s="796"/>
      <c r="S48" s="796"/>
      <c r="T48" s="796"/>
      <c r="U48" s="796"/>
      <c r="V48" s="796"/>
      <c r="W48" s="796"/>
      <c r="X48" s="796"/>
      <c r="Y48" s="796"/>
      <c r="Z48" s="796"/>
      <c r="AA48" s="796"/>
      <c r="AB48" s="796"/>
      <c r="AC48" s="796"/>
      <c r="AD48" s="796"/>
      <c r="AE48" s="796"/>
      <c r="AF48" s="796"/>
      <c r="AG48" s="796"/>
      <c r="AH48" s="796"/>
      <c r="AI48" s="796"/>
      <c r="AJ48" s="796"/>
      <c r="AK48" s="87"/>
      <c r="AL48" s="35"/>
    </row>
    <row r="49" spans="1:91" s="1" customFormat="1" ht="16.5" customHeight="1" x14ac:dyDescent="0.15">
      <c r="A49" s="22"/>
      <c r="B49" s="124"/>
      <c r="C49" s="124"/>
      <c r="D49" s="124"/>
      <c r="E49" s="796"/>
      <c r="F49" s="796"/>
      <c r="G49" s="796"/>
      <c r="H49" s="796"/>
      <c r="I49" s="796"/>
      <c r="J49" s="796"/>
      <c r="K49" s="796"/>
      <c r="L49" s="796"/>
      <c r="M49" s="796"/>
      <c r="N49" s="796"/>
      <c r="O49" s="796"/>
      <c r="P49" s="796"/>
      <c r="Q49" s="796"/>
      <c r="R49" s="796"/>
      <c r="S49" s="796"/>
      <c r="T49" s="796"/>
      <c r="U49" s="796"/>
      <c r="V49" s="796"/>
      <c r="W49" s="796"/>
      <c r="X49" s="796"/>
      <c r="Y49" s="796"/>
      <c r="Z49" s="796"/>
      <c r="AA49" s="796"/>
      <c r="AB49" s="796"/>
      <c r="AC49" s="796"/>
      <c r="AD49" s="796"/>
      <c r="AE49" s="796"/>
      <c r="AF49" s="796"/>
      <c r="AG49" s="796"/>
      <c r="AH49" s="796"/>
      <c r="AI49" s="796"/>
      <c r="AJ49" s="796"/>
      <c r="AK49" s="87"/>
      <c r="AL49" s="35"/>
    </row>
    <row r="50" spans="1:91" s="1" customFormat="1" ht="16.5" customHeight="1" x14ac:dyDescent="0.15">
      <c r="A50" s="22"/>
      <c r="B50" s="87"/>
      <c r="C50" s="87"/>
      <c r="D50" s="87"/>
      <c r="E50" s="796"/>
      <c r="F50" s="796"/>
      <c r="G50" s="796"/>
      <c r="H50" s="796"/>
      <c r="I50" s="796"/>
      <c r="J50" s="796"/>
      <c r="K50" s="796"/>
      <c r="L50" s="796"/>
      <c r="M50" s="796"/>
      <c r="N50" s="796"/>
      <c r="O50" s="796"/>
      <c r="P50" s="796"/>
      <c r="Q50" s="796"/>
      <c r="R50" s="796"/>
      <c r="S50" s="796"/>
      <c r="T50" s="796"/>
      <c r="U50" s="796"/>
      <c r="V50" s="796"/>
      <c r="W50" s="796"/>
      <c r="X50" s="796"/>
      <c r="Y50" s="796"/>
      <c r="Z50" s="796"/>
      <c r="AA50" s="796"/>
      <c r="AB50" s="796"/>
      <c r="AC50" s="796"/>
      <c r="AD50" s="796"/>
      <c r="AE50" s="796"/>
      <c r="AF50" s="796"/>
      <c r="AG50" s="796"/>
      <c r="AH50" s="796"/>
      <c r="AI50" s="796"/>
      <c r="AJ50" s="796"/>
      <c r="AK50" s="87"/>
      <c r="AL50" s="35"/>
    </row>
    <row r="51" spans="1:91" s="1" customFormat="1" ht="16.5" customHeight="1" x14ac:dyDescent="0.15">
      <c r="A51" s="22"/>
      <c r="B51" s="87"/>
      <c r="C51" s="87"/>
      <c r="D51" s="87"/>
      <c r="E51" s="126" t="s">
        <v>227</v>
      </c>
      <c r="F51" s="125"/>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87"/>
      <c r="AL51" s="35"/>
    </row>
    <row r="52" spans="1:91" s="1" customFormat="1" ht="16.5" customHeight="1" x14ac:dyDescent="0.15">
      <c r="A52" s="22"/>
      <c r="B52" s="87"/>
      <c r="C52" s="87"/>
      <c r="D52" s="87"/>
      <c r="E52" s="126" t="s">
        <v>228</v>
      </c>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87"/>
      <c r="AL52" s="35"/>
    </row>
    <row r="53" spans="1:91" s="1" customFormat="1" ht="16.5" customHeight="1" x14ac:dyDescent="0.15">
      <c r="A53" s="22"/>
      <c r="B53" s="87"/>
      <c r="C53" s="87"/>
      <c r="D53" s="87"/>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87"/>
      <c r="AL53" s="35"/>
    </row>
    <row r="54" spans="1:91" ht="20.100000000000001" customHeight="1" x14ac:dyDescent="0.15">
      <c r="A54" s="22"/>
      <c r="B54" s="22"/>
      <c r="C54" s="25"/>
      <c r="D54" s="22"/>
      <c r="E54" s="22"/>
      <c r="F54" s="22"/>
      <c r="G54" s="22"/>
      <c r="H54" s="22"/>
      <c r="I54" s="22"/>
      <c r="J54" s="23"/>
      <c r="K54" s="23"/>
      <c r="L54" s="23"/>
      <c r="M54" s="23"/>
      <c r="N54" s="23"/>
      <c r="O54" s="23"/>
      <c r="P54" s="23"/>
      <c r="Q54" s="23"/>
      <c r="R54" s="23"/>
      <c r="S54" s="23"/>
      <c r="T54" s="24"/>
      <c r="U54" s="24"/>
      <c r="V54" s="24"/>
      <c r="W54" s="24"/>
      <c r="X54" s="24"/>
      <c r="Y54" s="24"/>
      <c r="Z54" s="24"/>
      <c r="AA54" s="24"/>
      <c r="AB54" s="24"/>
      <c r="AC54" s="24"/>
      <c r="AD54" s="24"/>
      <c r="AE54" s="24"/>
      <c r="AF54" s="24"/>
      <c r="AG54" s="24"/>
      <c r="AH54" s="24"/>
      <c r="AI54" s="24"/>
      <c r="AJ54" s="24"/>
      <c r="AK54" s="24"/>
      <c r="AL54" s="24"/>
    </row>
    <row r="55" spans="1:91" ht="11.25" customHeight="1" x14ac:dyDescent="0.15">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row>
    <row r="56" spans="1:91" ht="11.25" customHeight="1" x14ac:dyDescent="0.15"/>
    <row r="57" spans="1:91" ht="11.25" customHeight="1" x14ac:dyDescent="0.15"/>
    <row r="58" spans="1:91" s="2" customFormat="1" ht="11.25" customHeight="1" x14ac:dyDescent="0.15">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row>
    <row r="67" spans="2:91" s="2" customFormat="1" ht="14.25" x14ac:dyDescent="0.15">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row>
    <row r="68" spans="2:91" s="2" customFormat="1" ht="14.25" hidden="1" x14ac:dyDescent="0.15">
      <c r="B68" s="36" t="b">
        <v>0</v>
      </c>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row>
    <row r="69" spans="2:91" s="2" customFormat="1" ht="14.25" x14ac:dyDescent="0.15">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row>
  </sheetData>
  <sheetProtection algorithmName="SHA-512" hashValue="PuUCC+BtIMb2Ifp5Ho83V+lqPTBQAbwP7wA0p8ZCS6FEAOjlpZPEm95DzQ+o31D1Rkrd8ylHblqI0xGI7d/siQ==" saltValue="Hbpim+6UkvvT2212ASgSCg==" spinCount="100000" sheet="1" objects="1" scenarios="1"/>
  <mergeCells count="23">
    <mergeCell ref="T11:AK11"/>
    <mergeCell ref="O13:S13"/>
    <mergeCell ref="T13:AK13"/>
    <mergeCell ref="A6:AL6"/>
    <mergeCell ref="AA7:AD7"/>
    <mergeCell ref="AF7:AG7"/>
    <mergeCell ref="AI7:AJ7"/>
    <mergeCell ref="E44:AJ44"/>
    <mergeCell ref="E45:AJ50"/>
    <mergeCell ref="B3:AK3"/>
    <mergeCell ref="B4:AK4"/>
    <mergeCell ref="E21:AK21"/>
    <mergeCell ref="E25:AK27"/>
    <mergeCell ref="E31:AK31"/>
    <mergeCell ref="E41:AJ42"/>
    <mergeCell ref="E33:AJ34"/>
    <mergeCell ref="E36:AJ38"/>
    <mergeCell ref="E39:AJ39"/>
    <mergeCell ref="B19:AK19"/>
    <mergeCell ref="B21:D21"/>
    <mergeCell ref="B31:D31"/>
    <mergeCell ref="B16:AK18"/>
    <mergeCell ref="O11:S11"/>
  </mergeCells>
  <phoneticPr fontId="11"/>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B9FA3-7DDF-4BE8-8780-E331E3992DE7}">
  <sheetPr codeName="Sheet26">
    <tabColor rgb="FFFF0000"/>
    <pageSetUpPr fitToPage="1"/>
  </sheetPr>
  <dimension ref="A1:CM63"/>
  <sheetViews>
    <sheetView showZeros="0" view="pageBreakPreview" zoomScale="85" zoomScaleNormal="85" zoomScaleSheetLayoutView="85" workbookViewId="0">
      <selection activeCell="C1" sqref="C1"/>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91" s="1" customFormat="1" ht="20.100000000000001" customHeight="1" x14ac:dyDescent="0.1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O2" s="6"/>
    </row>
    <row r="3" spans="1:91" s="1" customFormat="1" ht="20.100000000000001" customHeight="1" x14ac:dyDescent="0.15">
      <c r="A3" s="22"/>
      <c r="B3" s="783" t="s">
        <v>216</v>
      </c>
      <c r="C3" s="783"/>
      <c r="D3" s="783"/>
      <c r="E3" s="783"/>
      <c r="F3" s="783"/>
      <c r="G3" s="783"/>
      <c r="H3" s="783"/>
      <c r="I3" s="783"/>
      <c r="J3" s="783"/>
      <c r="K3" s="783"/>
      <c r="L3" s="783"/>
      <c r="M3" s="783"/>
      <c r="N3" s="783"/>
      <c r="O3" s="783"/>
      <c r="P3" s="783"/>
      <c r="Q3" s="783"/>
      <c r="R3" s="783"/>
      <c r="S3" s="783"/>
      <c r="T3" s="783"/>
      <c r="U3" s="783"/>
      <c r="V3" s="783"/>
      <c r="W3" s="783"/>
      <c r="X3" s="783"/>
      <c r="Y3" s="783"/>
      <c r="Z3" s="783"/>
      <c r="AA3" s="783"/>
      <c r="AB3" s="783"/>
      <c r="AC3" s="783"/>
      <c r="AD3" s="783"/>
      <c r="AE3" s="783"/>
      <c r="AF3" s="783"/>
      <c r="AG3" s="783"/>
      <c r="AH3" s="783"/>
      <c r="AI3" s="783"/>
      <c r="AJ3" s="783"/>
      <c r="AK3" s="783"/>
      <c r="AL3" s="22"/>
      <c r="AO3" s="6"/>
    </row>
    <row r="4" spans="1:91" s="1" customFormat="1" ht="34.5" customHeight="1" x14ac:dyDescent="0.15">
      <c r="A4" s="22"/>
      <c r="B4" s="1104" t="s">
        <v>229</v>
      </c>
      <c r="C4" s="1104"/>
      <c r="D4" s="1104"/>
      <c r="E4" s="1104"/>
      <c r="F4" s="1104"/>
      <c r="G4" s="1104"/>
      <c r="H4" s="1104"/>
      <c r="I4" s="1104"/>
      <c r="J4" s="1104"/>
      <c r="K4" s="1104"/>
      <c r="L4" s="1104"/>
      <c r="M4" s="1104"/>
      <c r="N4" s="1104"/>
      <c r="O4" s="1104"/>
      <c r="P4" s="1104"/>
      <c r="Q4" s="1104"/>
      <c r="R4" s="1104"/>
      <c r="S4" s="1104"/>
      <c r="T4" s="1104"/>
      <c r="U4" s="1104"/>
      <c r="V4" s="1104"/>
      <c r="W4" s="1104"/>
      <c r="X4" s="1104"/>
      <c r="Y4" s="1104"/>
      <c r="Z4" s="1104"/>
      <c r="AA4" s="1104"/>
      <c r="AB4" s="1104"/>
      <c r="AC4" s="1104"/>
      <c r="AD4" s="1104"/>
      <c r="AE4" s="1104"/>
      <c r="AF4" s="1104"/>
      <c r="AG4" s="1104"/>
      <c r="AH4" s="1104"/>
      <c r="AI4" s="1104"/>
      <c r="AJ4" s="1104"/>
      <c r="AK4" s="1104"/>
      <c r="AL4" s="22"/>
      <c r="AO4" s="6"/>
    </row>
    <row r="5" spans="1:91" s="1" customFormat="1" ht="7.5"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O5" s="6"/>
    </row>
    <row r="6" spans="1:91" s="1" customFormat="1" ht="20.100000000000001" customHeight="1" x14ac:dyDescent="0.15">
      <c r="A6" s="633" t="s">
        <v>230</v>
      </c>
      <c r="B6" s="633"/>
      <c r="C6" s="633"/>
      <c r="D6" s="633"/>
      <c r="E6" s="633"/>
      <c r="F6" s="633"/>
      <c r="G6" s="633"/>
      <c r="H6" s="633"/>
      <c r="I6" s="633"/>
      <c r="J6" s="633"/>
      <c r="K6" s="633"/>
      <c r="L6" s="633"/>
      <c r="M6" s="633"/>
      <c r="N6" s="633"/>
      <c r="O6" s="633"/>
      <c r="P6" s="633"/>
      <c r="Q6" s="633"/>
      <c r="R6" s="633"/>
      <c r="S6" s="633"/>
      <c r="T6" s="633"/>
      <c r="U6" s="633"/>
      <c r="V6" s="633"/>
      <c r="W6" s="633"/>
      <c r="X6" s="633"/>
      <c r="Y6" s="633"/>
      <c r="Z6" s="633"/>
      <c r="AA6" s="633"/>
      <c r="AB6" s="633"/>
      <c r="AC6" s="633"/>
      <c r="AD6" s="633"/>
      <c r="AE6" s="633"/>
      <c r="AF6" s="633"/>
      <c r="AG6" s="633"/>
      <c r="AH6" s="633"/>
      <c r="AI6" s="633"/>
      <c r="AJ6" s="633"/>
      <c r="AK6" s="633"/>
      <c r="AL6" s="633"/>
      <c r="AO6" s="6"/>
    </row>
    <row r="7" spans="1:91" s="1" customFormat="1" ht="33" customHeight="1" x14ac:dyDescent="0.15">
      <c r="A7" s="1120" t="s">
        <v>231</v>
      </c>
      <c r="B7" s="1121"/>
      <c r="C7" s="1121"/>
      <c r="D7" s="1121"/>
      <c r="E7" s="1121"/>
      <c r="F7" s="1121"/>
      <c r="G7" s="1121"/>
      <c r="H7" s="1121"/>
      <c r="I7" s="1121"/>
      <c r="J7" s="1121"/>
      <c r="K7" s="1121"/>
      <c r="L7" s="1121"/>
      <c r="M7" s="1121"/>
      <c r="N7" s="1121"/>
      <c r="O7" s="1121"/>
      <c r="P7" s="1121"/>
      <c r="Q7" s="1121"/>
      <c r="R7" s="1121"/>
      <c r="S7" s="1121"/>
      <c r="T7" s="1121"/>
      <c r="U7" s="1121"/>
      <c r="V7" s="1121"/>
      <c r="W7" s="1121"/>
      <c r="X7" s="1121"/>
      <c r="Y7" s="1121"/>
      <c r="Z7" s="1121"/>
      <c r="AA7" s="1121"/>
      <c r="AB7" s="1121"/>
      <c r="AC7" s="1121"/>
      <c r="AD7" s="1121"/>
      <c r="AE7" s="1121"/>
      <c r="AF7" s="1121"/>
      <c r="AG7" s="1121"/>
      <c r="AH7" s="1121"/>
      <c r="AI7" s="1121"/>
      <c r="AJ7" s="1121"/>
      <c r="AK7" s="1121"/>
      <c r="AL7" s="1121"/>
      <c r="AN7" s="5"/>
    </row>
    <row r="8" spans="1:91" s="1" customFormat="1" ht="12" customHeight="1" x14ac:dyDescent="0.1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40"/>
      <c r="AD8" s="40"/>
      <c r="AE8" s="22"/>
      <c r="AF8" s="40"/>
      <c r="AG8" s="40"/>
      <c r="AH8" s="22"/>
      <c r="AI8" s="40"/>
      <c r="AJ8" s="40"/>
      <c r="AK8" s="22"/>
      <c r="AL8" s="22"/>
    </row>
    <row r="9" spans="1:91" s="1" customFormat="1" ht="33" customHeight="1" x14ac:dyDescent="0.15">
      <c r="A9" s="22"/>
      <c r="B9" s="1108">
        <f>入力シート①!C4</f>
        <v>0</v>
      </c>
      <c r="C9" s="1108"/>
      <c r="D9" s="1108"/>
      <c r="E9" s="1108"/>
      <c r="F9" s="1108"/>
      <c r="G9" s="1108"/>
      <c r="H9" s="1108"/>
      <c r="I9" s="1108"/>
      <c r="J9" s="1108"/>
      <c r="K9" s="1108"/>
      <c r="L9" s="1108"/>
      <c r="M9" s="1108"/>
      <c r="N9" s="1108"/>
      <c r="O9" s="1108"/>
      <c r="P9" s="1108"/>
      <c r="Q9" s="1108"/>
      <c r="R9" s="1108"/>
      <c r="S9" s="1108"/>
      <c r="T9" s="128"/>
      <c r="U9" s="1122" t="s">
        <v>232</v>
      </c>
      <c r="V9" s="1122"/>
      <c r="W9" s="128"/>
      <c r="X9" s="44"/>
      <c r="Y9" s="44"/>
      <c r="Z9" s="44"/>
      <c r="AA9" s="44"/>
      <c r="AB9" s="44"/>
      <c r="AC9" s="44"/>
      <c r="AD9" s="44"/>
      <c r="AE9" s="44"/>
      <c r="AF9" s="44"/>
      <c r="AG9" s="44"/>
      <c r="AH9" s="44"/>
      <c r="AI9" s="44"/>
      <c r="AJ9" s="44"/>
      <c r="AK9" s="44"/>
      <c r="AL9" s="46"/>
    </row>
    <row r="10" spans="1:91" s="1" customFormat="1" ht="15" customHeight="1" x14ac:dyDescent="0.15">
      <c r="A10" s="22"/>
      <c r="B10" s="22"/>
      <c r="C10" s="22"/>
      <c r="D10" s="22"/>
      <c r="E10" s="22"/>
      <c r="F10" s="22"/>
      <c r="G10" s="22"/>
      <c r="H10" s="22"/>
      <c r="I10" s="22"/>
      <c r="J10" s="22"/>
      <c r="K10" s="22"/>
      <c r="L10" s="22"/>
      <c r="M10" s="22"/>
      <c r="N10" s="22"/>
      <c r="O10" s="633"/>
      <c r="P10" s="633"/>
      <c r="Q10" s="633"/>
      <c r="R10" s="633"/>
      <c r="S10" s="633"/>
      <c r="T10" s="1125"/>
      <c r="U10" s="1125"/>
      <c r="V10" s="1125"/>
      <c r="W10" s="1125"/>
      <c r="X10" s="1125"/>
      <c r="Y10" s="1125"/>
      <c r="Z10" s="1125"/>
      <c r="AA10" s="1125"/>
      <c r="AB10" s="1125"/>
      <c r="AC10" s="1125"/>
      <c r="AD10" s="1125"/>
      <c r="AE10" s="1125"/>
      <c r="AF10" s="1125"/>
      <c r="AG10" s="1125"/>
      <c r="AH10" s="1125"/>
      <c r="AI10" s="1125"/>
      <c r="AJ10" s="1125"/>
      <c r="AK10" s="1125"/>
      <c r="AL10" s="47"/>
      <c r="AN10" s="5" t="s">
        <v>10</v>
      </c>
    </row>
    <row r="11" spans="1:91" s="1" customFormat="1" ht="5.0999999999999996" customHeight="1" x14ac:dyDescent="0.15">
      <c r="A11" s="22"/>
      <c r="B11" s="22"/>
      <c r="C11" s="22"/>
      <c r="D11" s="22"/>
      <c r="E11" s="22"/>
      <c r="F11" s="22"/>
      <c r="G11" s="22"/>
      <c r="H11" s="22"/>
      <c r="I11" s="22"/>
      <c r="J11" s="22"/>
      <c r="K11" s="22"/>
      <c r="L11" s="22"/>
      <c r="M11" s="22"/>
      <c r="N11" s="22"/>
      <c r="O11" s="27"/>
      <c r="P11" s="27"/>
      <c r="Q11" s="27"/>
      <c r="R11" s="27"/>
      <c r="S11" s="27"/>
      <c r="T11" s="44"/>
      <c r="U11" s="44"/>
      <c r="V11" s="44"/>
      <c r="W11" s="44"/>
      <c r="X11" s="44"/>
      <c r="Y11" s="44"/>
      <c r="Z11" s="44"/>
      <c r="AA11" s="44"/>
      <c r="AB11" s="44"/>
      <c r="AC11" s="44"/>
      <c r="AD11" s="44"/>
      <c r="AE11" s="44"/>
      <c r="AF11" s="44"/>
      <c r="AG11" s="44"/>
      <c r="AH11" s="44"/>
      <c r="AI11" s="44"/>
      <c r="AJ11" s="44"/>
      <c r="AK11" s="44"/>
      <c r="AL11" s="4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c r="CD11" s="26"/>
      <c r="CE11" s="26"/>
      <c r="CF11" s="26"/>
      <c r="CG11" s="26"/>
      <c r="CH11" s="26"/>
      <c r="CI11" s="26"/>
      <c r="CJ11" s="26"/>
      <c r="CK11" s="26"/>
      <c r="CL11" s="26"/>
      <c r="CM11" s="26"/>
    </row>
    <row r="12" spans="1:91" s="1" customFormat="1" ht="17.25" customHeight="1" x14ac:dyDescent="0.15">
      <c r="A12" s="22"/>
      <c r="B12" s="22"/>
      <c r="C12" s="22" t="s">
        <v>233</v>
      </c>
      <c r="D12" s="22"/>
      <c r="E12" s="22"/>
      <c r="F12" s="22"/>
      <c r="G12" s="22"/>
      <c r="H12" s="22"/>
      <c r="I12" s="22"/>
      <c r="J12" s="22"/>
      <c r="K12" s="22"/>
      <c r="L12" s="22"/>
      <c r="M12" s="22"/>
      <c r="N12" s="22"/>
      <c r="O12" s="37"/>
      <c r="P12" s="37"/>
      <c r="Q12" s="37"/>
      <c r="R12" s="37"/>
      <c r="S12" s="37"/>
      <c r="T12" s="38"/>
      <c r="U12" s="38"/>
      <c r="V12" s="38"/>
      <c r="W12" s="38"/>
      <c r="X12" s="38"/>
      <c r="Y12" s="38"/>
      <c r="Z12" s="38"/>
      <c r="AA12" s="38"/>
      <c r="AB12" s="38"/>
      <c r="AC12" s="38"/>
      <c r="AD12" s="38"/>
      <c r="AE12" s="38"/>
      <c r="AF12" s="38"/>
      <c r="AG12" s="38"/>
      <c r="AH12" s="38"/>
      <c r="AI12" s="38"/>
      <c r="AJ12" s="38"/>
      <c r="AK12" s="38"/>
      <c r="AL12" s="48"/>
      <c r="AN12" s="5"/>
    </row>
    <row r="13" spans="1:91" s="1" customFormat="1" ht="17.25" customHeight="1" x14ac:dyDescent="0.15">
      <c r="A13" s="22"/>
      <c r="B13" s="22"/>
      <c r="C13" s="22"/>
      <c r="D13" s="22"/>
      <c r="E13" s="22"/>
      <c r="F13" s="22"/>
      <c r="G13" s="22"/>
      <c r="H13" s="22"/>
      <c r="I13" s="22"/>
      <c r="J13" s="22"/>
      <c r="K13" s="22"/>
      <c r="L13" s="22"/>
      <c r="M13" s="22"/>
      <c r="N13" s="22"/>
      <c r="O13" s="37"/>
      <c r="P13" s="37"/>
      <c r="Q13" s="37"/>
      <c r="R13" s="37"/>
      <c r="S13" s="37"/>
      <c r="T13" s="38"/>
      <c r="U13" s="38"/>
      <c r="V13" s="38"/>
      <c r="W13" s="38"/>
      <c r="X13" s="38"/>
      <c r="Y13" s="38"/>
      <c r="Z13" s="38"/>
      <c r="AA13" s="38"/>
      <c r="AB13" s="38"/>
      <c r="AC13" s="38"/>
      <c r="AD13" s="38"/>
      <c r="AE13" s="38"/>
      <c r="AF13" s="38"/>
      <c r="AG13" s="38"/>
      <c r="AH13" s="38"/>
      <c r="AI13" s="38"/>
      <c r="AJ13" s="38"/>
      <c r="AK13" s="38"/>
      <c r="AL13" s="48"/>
      <c r="AN13" s="5"/>
    </row>
    <row r="14" spans="1:91" s="1" customFormat="1" ht="30.75" customHeight="1" x14ac:dyDescent="0.15">
      <c r="A14" s="22"/>
      <c r="B14" s="22" t="s">
        <v>234</v>
      </c>
      <c r="C14" s="22"/>
      <c r="D14" s="22"/>
      <c r="E14" s="22"/>
      <c r="F14" s="22"/>
      <c r="G14" s="1123">
        <f>入力シート⑧!B6</f>
        <v>0</v>
      </c>
      <c r="H14" s="1124"/>
      <c r="I14" s="1124"/>
      <c r="J14" s="1124"/>
      <c r="K14" s="1124"/>
      <c r="L14" s="1124"/>
      <c r="M14" s="1124"/>
      <c r="N14" s="1124"/>
      <c r="O14" s="1124"/>
      <c r="P14" s="1124"/>
      <c r="Q14" s="1124"/>
      <c r="R14" s="1124"/>
      <c r="S14" s="1124"/>
      <c r="T14" s="1124"/>
      <c r="U14" s="1124"/>
      <c r="V14" s="1124"/>
      <c r="W14" s="1124"/>
      <c r="X14" s="1124"/>
      <c r="Y14" s="38"/>
      <c r="Z14" s="38"/>
      <c r="AA14" s="38"/>
      <c r="AB14" s="38"/>
      <c r="AC14" s="38"/>
      <c r="AD14" s="38"/>
      <c r="AE14" s="38"/>
      <c r="AF14" s="38"/>
      <c r="AG14" s="38"/>
      <c r="AH14" s="38"/>
      <c r="AI14" s="38"/>
      <c r="AJ14" s="38"/>
      <c r="AK14" s="38"/>
      <c r="AL14" s="48"/>
      <c r="AN14" s="5"/>
    </row>
    <row r="15" spans="1:91" s="1" customFormat="1" ht="18.75" customHeight="1" x14ac:dyDescent="0.15">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row>
    <row r="16" spans="1:91" s="1" customFormat="1" ht="18" customHeight="1" x14ac:dyDescent="0.15">
      <c r="A16" s="22"/>
      <c r="B16" s="129"/>
      <c r="C16" s="26"/>
      <c r="D16" s="1133" t="s">
        <v>235</v>
      </c>
      <c r="E16" s="1134"/>
      <c r="F16" s="1134"/>
      <c r="G16" s="1134"/>
      <c r="H16" s="1134"/>
      <c r="I16" s="1134"/>
      <c r="J16" s="1134"/>
      <c r="K16" s="1134"/>
      <c r="L16" s="1134"/>
      <c r="M16" s="1135"/>
      <c r="N16" s="1127">
        <f>入力シート⑧!B7</f>
        <v>0</v>
      </c>
      <c r="O16" s="1128"/>
      <c r="P16" s="1128"/>
      <c r="Q16" s="1128"/>
      <c r="R16" s="1128"/>
      <c r="S16" s="1128"/>
      <c r="T16" s="1128"/>
      <c r="U16" s="1128"/>
      <c r="V16" s="1128"/>
      <c r="W16" s="1128"/>
      <c r="X16" s="1128"/>
      <c r="Y16" s="1128"/>
      <c r="Z16" s="1128"/>
      <c r="AA16" s="1128"/>
      <c r="AB16" s="1128"/>
      <c r="AC16" s="1128"/>
      <c r="AD16" s="1128"/>
      <c r="AE16" s="1129"/>
      <c r="AF16" s="26"/>
      <c r="AG16" s="26"/>
      <c r="AH16" s="26"/>
      <c r="AI16" s="26"/>
      <c r="AJ16" s="26"/>
      <c r="AK16" s="26"/>
      <c r="AL16" s="22"/>
      <c r="AM16" s="22"/>
    </row>
    <row r="17" spans="1:39" s="1" customFormat="1" ht="39" customHeight="1" x14ac:dyDescent="0.15">
      <c r="A17" s="22"/>
      <c r="B17" s="26"/>
      <c r="C17" s="26"/>
      <c r="D17" s="1136"/>
      <c r="E17" s="1137"/>
      <c r="F17" s="1137"/>
      <c r="G17" s="1137"/>
      <c r="H17" s="1137"/>
      <c r="I17" s="1137"/>
      <c r="J17" s="1137"/>
      <c r="K17" s="1137"/>
      <c r="L17" s="1137"/>
      <c r="M17" s="1138"/>
      <c r="N17" s="1130"/>
      <c r="O17" s="1131"/>
      <c r="P17" s="1131"/>
      <c r="Q17" s="1131"/>
      <c r="R17" s="1131"/>
      <c r="S17" s="1131"/>
      <c r="T17" s="1131"/>
      <c r="U17" s="1131"/>
      <c r="V17" s="1131"/>
      <c r="W17" s="1131"/>
      <c r="X17" s="1131"/>
      <c r="Y17" s="1131"/>
      <c r="Z17" s="1131"/>
      <c r="AA17" s="1131"/>
      <c r="AB17" s="1131"/>
      <c r="AC17" s="1131"/>
      <c r="AD17" s="1131"/>
      <c r="AE17" s="1132"/>
      <c r="AF17" s="26"/>
      <c r="AG17" s="1126" t="s">
        <v>41</v>
      </c>
      <c r="AH17" s="1126"/>
      <c r="AI17" s="1126"/>
      <c r="AJ17" s="26"/>
      <c r="AK17" s="26"/>
      <c r="AL17" s="22"/>
      <c r="AM17" s="22"/>
    </row>
    <row r="18" spans="1:39" s="1" customFormat="1" ht="11.25" customHeight="1" x14ac:dyDescent="0.15">
      <c r="A18" s="22"/>
      <c r="B18" s="26"/>
      <c r="C18" s="26"/>
      <c r="D18" s="26"/>
      <c r="E18" s="26"/>
      <c r="F18" s="26"/>
      <c r="G18" s="26"/>
      <c r="H18" s="26"/>
      <c r="I18" s="26"/>
      <c r="J18" s="26"/>
      <c r="K18" s="26"/>
      <c r="L18" s="26"/>
      <c r="M18" s="26"/>
      <c r="N18" s="26"/>
      <c r="O18" s="26"/>
      <c r="P18" s="26"/>
      <c r="Q18" s="26"/>
      <c r="R18" s="26"/>
      <c r="S18" s="26"/>
      <c r="T18" s="26"/>
      <c r="U18" s="26"/>
      <c r="V18" s="26"/>
      <c r="W18" s="83" t="s">
        <v>252</v>
      </c>
      <c r="X18" s="26"/>
      <c r="Y18" s="26"/>
      <c r="Z18" s="26"/>
      <c r="AA18" s="26"/>
      <c r="AB18" s="26"/>
      <c r="AC18" s="26"/>
      <c r="AD18" s="26"/>
      <c r="AE18" s="26"/>
      <c r="AF18" s="26"/>
      <c r="AG18" s="26"/>
      <c r="AH18" s="26"/>
      <c r="AI18" s="26"/>
      <c r="AJ18" s="26"/>
      <c r="AK18" s="26"/>
      <c r="AL18" s="50"/>
    </row>
    <row r="19" spans="1:39" s="1" customFormat="1" ht="20.100000000000001" customHeight="1" x14ac:dyDescent="0.15">
      <c r="A19" s="22"/>
      <c r="B19" s="981"/>
      <c r="C19" s="981"/>
      <c r="D19" s="981"/>
      <c r="E19" s="981"/>
      <c r="F19" s="981"/>
      <c r="G19" s="981"/>
      <c r="H19" s="981"/>
      <c r="I19" s="981"/>
      <c r="J19" s="981"/>
      <c r="K19" s="981"/>
      <c r="L19" s="981"/>
      <c r="M19" s="981"/>
      <c r="N19" s="981"/>
      <c r="O19" s="981"/>
      <c r="P19" s="981"/>
      <c r="Q19" s="981"/>
      <c r="R19" s="981"/>
      <c r="S19" s="981"/>
      <c r="T19" s="981"/>
      <c r="U19" s="981"/>
      <c r="V19" s="981"/>
      <c r="W19" s="981"/>
      <c r="X19" s="981"/>
      <c r="Y19" s="981"/>
      <c r="Z19" s="981"/>
      <c r="AA19" s="981"/>
      <c r="AB19" s="981"/>
      <c r="AC19" s="981"/>
      <c r="AD19" s="981"/>
      <c r="AE19" s="981"/>
      <c r="AF19" s="981"/>
      <c r="AG19" s="981"/>
      <c r="AH19" s="981"/>
      <c r="AI19" s="981"/>
      <c r="AJ19" s="981"/>
      <c r="AK19" s="981"/>
      <c r="AL19" s="22"/>
      <c r="AM19" s="22"/>
    </row>
    <row r="20" spans="1:39" s="1" customFormat="1" ht="18" customHeight="1" x14ac:dyDescent="0.15">
      <c r="A20" s="22"/>
      <c r="B20" s="1117"/>
      <c r="C20" s="1118"/>
      <c r="D20" s="1118"/>
      <c r="E20" s="1118"/>
      <c r="F20" s="1118"/>
      <c r="G20" s="1118"/>
      <c r="H20" s="1118"/>
      <c r="I20" s="1118"/>
      <c r="J20" s="1118"/>
      <c r="K20" s="1118"/>
      <c r="L20" s="1118"/>
      <c r="M20" s="1118"/>
      <c r="N20" s="1118"/>
      <c r="O20" s="1118"/>
      <c r="P20" s="1118"/>
      <c r="Q20" s="1118"/>
      <c r="R20" s="1118"/>
      <c r="S20" s="1118"/>
      <c r="T20" s="1118"/>
      <c r="U20" s="1118"/>
      <c r="V20" s="1118"/>
      <c r="W20" s="1118"/>
      <c r="X20" s="1118"/>
      <c r="Y20" s="1118"/>
      <c r="Z20" s="1118"/>
      <c r="AA20" s="1118"/>
      <c r="AB20" s="1118"/>
      <c r="AC20" s="1118"/>
      <c r="AD20" s="1118"/>
      <c r="AE20" s="1118"/>
      <c r="AF20" s="1118"/>
      <c r="AG20" s="1118"/>
      <c r="AH20" s="1118"/>
      <c r="AI20" s="1118"/>
      <c r="AJ20" s="1118"/>
      <c r="AK20" s="1119"/>
      <c r="AL20" s="26"/>
    </row>
    <row r="21" spans="1:39" s="1" customFormat="1" ht="36" customHeight="1" x14ac:dyDescent="0.15">
      <c r="A21" s="22"/>
      <c r="B21" s="1139" t="s">
        <v>236</v>
      </c>
      <c r="C21" s="1140"/>
      <c r="D21" s="1140"/>
      <c r="E21" s="1140"/>
      <c r="F21" s="1140"/>
      <c r="G21" s="1140"/>
      <c r="H21" s="1140"/>
      <c r="I21" s="1140"/>
      <c r="J21" s="1140"/>
      <c r="K21" s="1140"/>
      <c r="L21" s="1140"/>
      <c r="M21" s="1140"/>
      <c r="N21" s="1140"/>
      <c r="O21" s="1140"/>
      <c r="P21" s="1140"/>
      <c r="Q21" s="1140"/>
      <c r="R21" s="1140"/>
      <c r="S21" s="1140"/>
      <c r="T21" s="1140"/>
      <c r="U21" s="1140"/>
      <c r="V21" s="1140"/>
      <c r="W21" s="1140"/>
      <c r="X21" s="1140"/>
      <c r="Y21" s="1140"/>
      <c r="Z21" s="1140"/>
      <c r="AA21" s="1140"/>
      <c r="AB21" s="1140"/>
      <c r="AC21" s="1140"/>
      <c r="AD21" s="1140"/>
      <c r="AE21" s="1140"/>
      <c r="AF21" s="1140"/>
      <c r="AG21" s="1140"/>
      <c r="AH21" s="1140"/>
      <c r="AI21" s="1140"/>
      <c r="AJ21" s="1140"/>
      <c r="AK21" s="1141"/>
      <c r="AL21" s="26"/>
    </row>
    <row r="22" spans="1:39" s="1" customFormat="1" ht="18" customHeight="1" x14ac:dyDescent="0.15">
      <c r="A22" s="22"/>
      <c r="B22" s="130"/>
      <c r="C22" s="124"/>
      <c r="D22" s="982"/>
      <c r="E22" s="982"/>
      <c r="F22" s="982"/>
      <c r="G22" s="982"/>
      <c r="H22" s="982"/>
      <c r="I22" s="982"/>
      <c r="J22" s="982"/>
      <c r="K22" s="982"/>
      <c r="L22" s="982"/>
      <c r="M22" s="982"/>
      <c r="N22" s="982"/>
      <c r="O22" s="982"/>
      <c r="P22" s="982"/>
      <c r="Q22" s="982"/>
      <c r="R22" s="982"/>
      <c r="S22" s="982"/>
      <c r="T22" s="982"/>
      <c r="U22" s="982"/>
      <c r="V22" s="982"/>
      <c r="W22" s="982"/>
      <c r="X22" s="982"/>
      <c r="Y22" s="982"/>
      <c r="Z22" s="982"/>
      <c r="AA22" s="982"/>
      <c r="AB22" s="982"/>
      <c r="AC22" s="982"/>
      <c r="AD22" s="982"/>
      <c r="AE22" s="982"/>
      <c r="AF22" s="982"/>
      <c r="AG22" s="982"/>
      <c r="AH22" s="982"/>
      <c r="AI22" s="982"/>
      <c r="AJ22" s="87"/>
      <c r="AK22" s="131"/>
      <c r="AL22" s="35"/>
    </row>
    <row r="23" spans="1:39" s="2" customFormat="1" ht="21.95" customHeight="1" x14ac:dyDescent="0.15">
      <c r="A23" s="22"/>
      <c r="B23" s="132"/>
      <c r="C23" s="87"/>
      <c r="D23" s="1115" t="s">
        <v>237</v>
      </c>
      <c r="E23" s="1115"/>
      <c r="F23" s="1115"/>
      <c r="G23" s="1115"/>
      <c r="H23" s="1115"/>
      <c r="I23" s="1115"/>
      <c r="J23" s="1115"/>
      <c r="K23" s="1115"/>
      <c r="L23" s="1115"/>
      <c r="M23" s="1115"/>
      <c r="N23" s="1115"/>
      <c r="O23" s="1115"/>
      <c r="P23" s="1115"/>
      <c r="Q23" s="1115"/>
      <c r="R23" s="1115"/>
      <c r="S23" s="1115"/>
      <c r="T23" s="1115"/>
      <c r="U23" s="1115"/>
      <c r="V23" s="1115"/>
      <c r="W23" s="1115"/>
      <c r="X23" s="1115"/>
      <c r="Y23" s="1115"/>
      <c r="Z23" s="1115"/>
      <c r="AA23" s="1115"/>
      <c r="AB23" s="1115"/>
      <c r="AC23" s="1115"/>
      <c r="AD23" s="1115"/>
      <c r="AE23" s="1115"/>
      <c r="AF23" s="1115"/>
      <c r="AG23" s="1115"/>
      <c r="AH23" s="1115"/>
      <c r="AI23" s="1115"/>
      <c r="AJ23" s="87"/>
      <c r="AK23" s="131"/>
      <c r="AL23" s="34"/>
    </row>
    <row r="24" spans="1:39" s="1" customFormat="1" ht="21.95" customHeight="1" x14ac:dyDescent="0.15">
      <c r="A24" s="22"/>
      <c r="B24" s="132"/>
      <c r="C24" s="87"/>
      <c r="D24" s="1115" t="s">
        <v>238</v>
      </c>
      <c r="E24" s="1115"/>
      <c r="F24" s="1115"/>
      <c r="G24" s="1115"/>
      <c r="H24" s="1115"/>
      <c r="I24" s="1115"/>
      <c r="J24" s="1115"/>
      <c r="K24" s="1115"/>
      <c r="L24" s="1115"/>
      <c r="M24" s="1115"/>
      <c r="N24" s="1115"/>
      <c r="O24" s="1115"/>
      <c r="P24" s="1115"/>
      <c r="Q24" s="1115"/>
      <c r="R24" s="1115"/>
      <c r="S24" s="1115"/>
      <c r="T24" s="1115"/>
      <c r="U24" s="1115"/>
      <c r="V24" s="1115"/>
      <c r="W24" s="1115"/>
      <c r="X24" s="1115"/>
      <c r="Y24" s="1115"/>
      <c r="Z24" s="1115"/>
      <c r="AA24" s="1115"/>
      <c r="AB24" s="1115"/>
      <c r="AC24" s="1115"/>
      <c r="AD24" s="1115"/>
      <c r="AE24" s="1115"/>
      <c r="AF24" s="1115"/>
      <c r="AG24" s="1115"/>
      <c r="AH24" s="1115"/>
      <c r="AI24" s="1115"/>
      <c r="AJ24" s="87"/>
      <c r="AK24" s="131"/>
      <c r="AL24" s="35"/>
    </row>
    <row r="25" spans="1:39" s="2" customFormat="1" ht="21.95" customHeight="1" x14ac:dyDescent="0.15">
      <c r="A25" s="22"/>
      <c r="B25" s="132"/>
      <c r="C25" s="87"/>
      <c r="D25" s="1115" t="s">
        <v>239</v>
      </c>
      <c r="E25" s="1115"/>
      <c r="F25" s="1115"/>
      <c r="G25" s="1115"/>
      <c r="H25" s="1115"/>
      <c r="I25" s="1115"/>
      <c r="J25" s="1115"/>
      <c r="K25" s="1115"/>
      <c r="L25" s="1115"/>
      <c r="M25" s="1115"/>
      <c r="N25" s="1115"/>
      <c r="O25" s="1115"/>
      <c r="P25" s="1115"/>
      <c r="Q25" s="1115"/>
      <c r="R25" s="1115"/>
      <c r="S25" s="1115"/>
      <c r="T25" s="1115"/>
      <c r="U25" s="1115"/>
      <c r="V25" s="1115"/>
      <c r="W25" s="1115"/>
      <c r="X25" s="1115"/>
      <c r="Y25" s="1115"/>
      <c r="Z25" s="1115"/>
      <c r="AA25" s="1115"/>
      <c r="AB25" s="1115"/>
      <c r="AC25" s="1115"/>
      <c r="AD25" s="1115"/>
      <c r="AE25" s="1115"/>
      <c r="AF25" s="1115"/>
      <c r="AG25" s="1115"/>
      <c r="AH25" s="1115"/>
      <c r="AI25" s="1115"/>
      <c r="AJ25" s="87"/>
      <c r="AK25" s="131"/>
      <c r="AL25" s="22"/>
    </row>
    <row r="26" spans="1:39" s="2" customFormat="1" ht="21.95" customHeight="1" x14ac:dyDescent="0.15">
      <c r="A26" s="22"/>
      <c r="B26" s="132"/>
      <c r="C26" s="87"/>
      <c r="D26" s="1115" t="s">
        <v>240</v>
      </c>
      <c r="E26" s="1115"/>
      <c r="F26" s="1115"/>
      <c r="G26" s="1115"/>
      <c r="H26" s="1115"/>
      <c r="I26" s="1115"/>
      <c r="J26" s="1115"/>
      <c r="K26" s="1115"/>
      <c r="L26" s="1115"/>
      <c r="M26" s="1115"/>
      <c r="N26" s="1115"/>
      <c r="O26" s="1115"/>
      <c r="P26" s="1115"/>
      <c r="Q26" s="1115"/>
      <c r="R26" s="1115"/>
      <c r="S26" s="1115"/>
      <c r="T26" s="1115"/>
      <c r="U26" s="1115"/>
      <c r="V26" s="1115"/>
      <c r="W26" s="1115"/>
      <c r="X26" s="1115"/>
      <c r="Y26" s="1115"/>
      <c r="Z26" s="1115"/>
      <c r="AA26" s="1115"/>
      <c r="AB26" s="1115"/>
      <c r="AC26" s="1115"/>
      <c r="AD26" s="1115"/>
      <c r="AE26" s="1115"/>
      <c r="AF26" s="1115"/>
      <c r="AG26" s="1115"/>
      <c r="AH26" s="1115"/>
      <c r="AI26" s="1115"/>
      <c r="AJ26" s="87"/>
      <c r="AK26" s="131"/>
      <c r="AL26" s="34"/>
    </row>
    <row r="27" spans="1:39" s="2" customFormat="1" ht="21.95" customHeight="1" x14ac:dyDescent="0.15">
      <c r="A27" s="22"/>
      <c r="B27" s="132"/>
      <c r="C27" s="87"/>
      <c r="D27" s="1115" t="s">
        <v>241</v>
      </c>
      <c r="E27" s="1115"/>
      <c r="F27" s="1115"/>
      <c r="G27" s="1115"/>
      <c r="H27" s="1115"/>
      <c r="I27" s="1115"/>
      <c r="J27" s="1115"/>
      <c r="K27" s="1115"/>
      <c r="L27" s="1115"/>
      <c r="M27" s="1115"/>
      <c r="N27" s="1115"/>
      <c r="O27" s="1115"/>
      <c r="P27" s="1115"/>
      <c r="Q27" s="1115"/>
      <c r="R27" s="1115"/>
      <c r="S27" s="1115"/>
      <c r="T27" s="1115"/>
      <c r="U27" s="1115"/>
      <c r="V27" s="1115"/>
      <c r="W27" s="1115"/>
      <c r="X27" s="1115"/>
      <c r="Y27" s="1115"/>
      <c r="Z27" s="1115"/>
      <c r="AA27" s="1115"/>
      <c r="AB27" s="1115"/>
      <c r="AC27" s="1115"/>
      <c r="AD27" s="1115"/>
      <c r="AE27" s="1115"/>
      <c r="AF27" s="1115"/>
      <c r="AG27" s="1115"/>
      <c r="AH27" s="1115"/>
      <c r="AI27" s="1115"/>
      <c r="AJ27" s="87"/>
      <c r="AK27" s="131"/>
      <c r="AL27" s="35"/>
    </row>
    <row r="28" spans="1:39" s="1" customFormat="1" ht="21.95" customHeight="1" x14ac:dyDescent="0.15">
      <c r="A28" s="22"/>
      <c r="B28" s="132"/>
      <c r="C28" s="87"/>
      <c r="D28" s="1115" t="s">
        <v>243</v>
      </c>
      <c r="E28" s="1115"/>
      <c r="F28" s="1115"/>
      <c r="G28" s="1115"/>
      <c r="H28" s="1115"/>
      <c r="I28" s="1115"/>
      <c r="J28" s="1115"/>
      <c r="K28" s="1115"/>
      <c r="L28" s="1115"/>
      <c r="M28" s="1115"/>
      <c r="N28" s="1115"/>
      <c r="O28" s="1115"/>
      <c r="P28" s="1115"/>
      <c r="Q28" s="1115"/>
      <c r="R28" s="1115"/>
      <c r="S28" s="1115"/>
      <c r="T28" s="1115"/>
      <c r="U28" s="1115"/>
      <c r="V28" s="1115"/>
      <c r="W28" s="1115"/>
      <c r="X28" s="1115"/>
      <c r="Y28" s="1115"/>
      <c r="Z28" s="1115"/>
      <c r="AA28" s="1115"/>
      <c r="AB28" s="1115"/>
      <c r="AC28" s="1115"/>
      <c r="AD28" s="1115"/>
      <c r="AE28" s="1115"/>
      <c r="AF28" s="1115"/>
      <c r="AG28" s="1115"/>
      <c r="AH28" s="1115"/>
      <c r="AI28" s="1115"/>
      <c r="AJ28" s="87"/>
      <c r="AK28" s="131"/>
      <c r="AL28" s="22"/>
      <c r="AM28" s="22"/>
    </row>
    <row r="29" spans="1:39" s="1" customFormat="1" ht="21.95" customHeight="1" x14ac:dyDescent="0.15">
      <c r="A29" s="22"/>
      <c r="B29" s="132"/>
      <c r="C29" s="87"/>
      <c r="D29" s="1115" t="s">
        <v>242</v>
      </c>
      <c r="E29" s="1115"/>
      <c r="F29" s="1115"/>
      <c r="G29" s="1115"/>
      <c r="H29" s="1115"/>
      <c r="I29" s="1115"/>
      <c r="J29" s="1115"/>
      <c r="K29" s="1115"/>
      <c r="L29" s="1115"/>
      <c r="M29" s="1115"/>
      <c r="N29" s="1115"/>
      <c r="O29" s="1115"/>
      <c r="P29" s="1115"/>
      <c r="Q29" s="1115"/>
      <c r="R29" s="1115"/>
      <c r="S29" s="1115"/>
      <c r="T29" s="1115"/>
      <c r="U29" s="1115"/>
      <c r="V29" s="1115"/>
      <c r="W29" s="1115"/>
      <c r="X29" s="1115"/>
      <c r="Y29" s="1115"/>
      <c r="Z29" s="1115"/>
      <c r="AA29" s="1115"/>
      <c r="AB29" s="1115"/>
      <c r="AC29" s="1115"/>
      <c r="AD29" s="1115"/>
      <c r="AE29" s="1115"/>
      <c r="AF29" s="1115"/>
      <c r="AG29" s="1115"/>
      <c r="AH29" s="1115"/>
      <c r="AI29" s="1115"/>
      <c r="AJ29" s="87"/>
      <c r="AK29" s="131"/>
      <c r="AL29" s="35"/>
    </row>
    <row r="30" spans="1:39" s="1" customFormat="1" ht="18" customHeight="1" x14ac:dyDescent="0.15">
      <c r="A30" s="22"/>
      <c r="B30" s="132"/>
      <c r="C30" s="87"/>
      <c r="D30" s="982"/>
      <c r="E30" s="982"/>
      <c r="F30" s="982"/>
      <c r="G30" s="982"/>
      <c r="H30" s="982"/>
      <c r="I30" s="982"/>
      <c r="J30" s="982"/>
      <c r="K30" s="982"/>
      <c r="L30" s="982"/>
      <c r="M30" s="982"/>
      <c r="N30" s="982"/>
      <c r="O30" s="982"/>
      <c r="P30" s="982"/>
      <c r="Q30" s="982"/>
      <c r="R30" s="982"/>
      <c r="S30" s="982"/>
      <c r="T30" s="982"/>
      <c r="U30" s="982"/>
      <c r="V30" s="982"/>
      <c r="W30" s="982"/>
      <c r="X30" s="982"/>
      <c r="Y30" s="982"/>
      <c r="Z30" s="982"/>
      <c r="AA30" s="982"/>
      <c r="AB30" s="982"/>
      <c r="AC30" s="982"/>
      <c r="AD30" s="982"/>
      <c r="AE30" s="982"/>
      <c r="AF30" s="982"/>
      <c r="AG30" s="982"/>
      <c r="AH30" s="982"/>
      <c r="AI30" s="982"/>
      <c r="AJ30" s="87"/>
      <c r="AK30" s="131"/>
      <c r="AL30" s="35"/>
    </row>
    <row r="31" spans="1:39" s="1" customFormat="1" ht="18" customHeight="1" x14ac:dyDescent="0.15">
      <c r="A31" s="22"/>
      <c r="B31" s="132"/>
      <c r="C31" s="87"/>
      <c r="D31" s="982"/>
      <c r="E31" s="982"/>
      <c r="F31" s="982"/>
      <c r="G31" s="982"/>
      <c r="H31" s="982"/>
      <c r="I31" s="982"/>
      <c r="J31" s="982"/>
      <c r="K31" s="982"/>
      <c r="L31" s="982"/>
      <c r="M31" s="982"/>
      <c r="N31" s="982"/>
      <c r="O31" s="982"/>
      <c r="P31" s="982"/>
      <c r="Q31" s="982"/>
      <c r="R31" s="982"/>
      <c r="S31" s="982"/>
      <c r="T31" s="982"/>
      <c r="U31" s="982"/>
      <c r="V31" s="982"/>
      <c r="W31" s="982"/>
      <c r="X31" s="982"/>
      <c r="Y31" s="982"/>
      <c r="Z31" s="982"/>
      <c r="AA31" s="982"/>
      <c r="AB31" s="982"/>
      <c r="AC31" s="982"/>
      <c r="AD31" s="982"/>
      <c r="AE31" s="982"/>
      <c r="AF31" s="982"/>
      <c r="AG31" s="982"/>
      <c r="AH31" s="982"/>
      <c r="AI31" s="982"/>
      <c r="AJ31" s="87"/>
      <c r="AK31" s="131"/>
      <c r="AL31" s="35"/>
    </row>
    <row r="32" spans="1:39" s="1" customFormat="1" ht="18" customHeight="1" x14ac:dyDescent="0.15">
      <c r="A32" s="22"/>
      <c r="B32" s="130"/>
      <c r="C32" s="124"/>
      <c r="D32" s="982"/>
      <c r="E32" s="982"/>
      <c r="F32" s="982"/>
      <c r="G32" s="982"/>
      <c r="H32" s="982"/>
      <c r="I32" s="982"/>
      <c r="J32" s="982"/>
      <c r="K32" s="982"/>
      <c r="L32" s="982"/>
      <c r="M32" s="982"/>
      <c r="N32" s="982"/>
      <c r="O32" s="982"/>
      <c r="P32" s="982"/>
      <c r="Q32" s="982"/>
      <c r="R32" s="982"/>
      <c r="S32" s="982"/>
      <c r="T32" s="982"/>
      <c r="U32" s="982"/>
      <c r="V32" s="982"/>
      <c r="W32" s="982"/>
      <c r="X32" s="982"/>
      <c r="Y32" s="982"/>
      <c r="Z32" s="982"/>
      <c r="AA32" s="982"/>
      <c r="AB32" s="982"/>
      <c r="AC32" s="982"/>
      <c r="AD32" s="982"/>
      <c r="AE32" s="982"/>
      <c r="AF32" s="982"/>
      <c r="AG32" s="982"/>
      <c r="AH32" s="982"/>
      <c r="AI32" s="982"/>
      <c r="AJ32" s="87"/>
      <c r="AK32" s="131"/>
      <c r="AL32" s="35"/>
    </row>
    <row r="33" spans="1:38" s="1" customFormat="1" ht="18" customHeight="1" x14ac:dyDescent="0.15">
      <c r="A33" s="22"/>
      <c r="B33" s="135"/>
      <c r="C33" s="133"/>
      <c r="D33" s="133"/>
      <c r="E33" s="133"/>
      <c r="F33" s="133"/>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4"/>
      <c r="AL33" s="35"/>
    </row>
    <row r="34" spans="1:38" s="1" customFormat="1" ht="18" customHeight="1" x14ac:dyDescent="0.15">
      <c r="A34" s="22"/>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35"/>
    </row>
    <row r="35" spans="1:38" s="1" customFormat="1" ht="18" customHeight="1" x14ac:dyDescent="0.15">
      <c r="A35" s="22"/>
      <c r="B35" s="124"/>
      <c r="C35" s="124"/>
      <c r="D35" s="124"/>
      <c r="E35" s="87"/>
      <c r="F35" s="87"/>
      <c r="G35" s="87"/>
      <c r="H35" s="87"/>
      <c r="I35" s="87"/>
      <c r="J35" s="87"/>
      <c r="K35" s="87"/>
      <c r="L35" s="87"/>
      <c r="M35" s="87"/>
      <c r="N35" s="87"/>
      <c r="O35" s="87"/>
      <c r="P35" s="87"/>
      <c r="Q35" s="87"/>
      <c r="R35" s="87"/>
      <c r="S35" s="87"/>
      <c r="T35" s="87"/>
      <c r="U35" s="87"/>
      <c r="V35" s="87"/>
      <c r="W35" s="87"/>
      <c r="X35" s="87"/>
      <c r="Y35" s="87"/>
      <c r="Z35" s="87"/>
      <c r="AA35" s="87"/>
      <c r="AB35" s="87"/>
      <c r="AC35" s="87"/>
      <c r="AD35" s="87"/>
      <c r="AE35" s="87"/>
      <c r="AF35" s="87"/>
      <c r="AG35" s="87"/>
      <c r="AH35" s="87"/>
      <c r="AI35" s="87"/>
      <c r="AJ35" s="87"/>
      <c r="AK35" s="87"/>
      <c r="AL35" s="35"/>
    </row>
    <row r="36" spans="1:38" s="1" customFormat="1" ht="18" customHeight="1" x14ac:dyDescent="0.15">
      <c r="A36" s="22"/>
      <c r="B36" s="1113">
        <f>入力シート⑧!B10</f>
        <v>0</v>
      </c>
      <c r="C36" s="1114"/>
      <c r="D36" s="22" t="s">
        <v>244</v>
      </c>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7"/>
      <c r="AL36" s="35"/>
    </row>
    <row r="37" spans="1:38" s="1" customFormat="1" ht="18" customHeight="1" x14ac:dyDescent="0.15">
      <c r="A37" s="22"/>
      <c r="B37" s="124"/>
      <c r="C37" s="124"/>
      <c r="D37" s="124"/>
      <c r="E37" s="87"/>
      <c r="F37" s="87"/>
      <c r="G37" s="87"/>
      <c r="H37" s="87"/>
      <c r="I37" s="87"/>
      <c r="J37" s="87"/>
      <c r="K37" s="87"/>
      <c r="L37" s="87"/>
      <c r="M37" s="87"/>
      <c r="N37" s="87"/>
      <c r="O37" s="87"/>
      <c r="P37" s="87"/>
      <c r="Q37" s="87"/>
      <c r="R37" s="87"/>
      <c r="S37" s="87"/>
      <c r="T37" s="87"/>
      <c r="U37" s="87"/>
      <c r="V37" s="87"/>
      <c r="W37" s="87"/>
      <c r="X37" s="87"/>
      <c r="Y37" s="87"/>
      <c r="Z37" s="87"/>
      <c r="AA37" s="87"/>
      <c r="AB37" s="87"/>
      <c r="AC37" s="87"/>
      <c r="AD37" s="87"/>
      <c r="AE37" s="87"/>
      <c r="AF37" s="87"/>
      <c r="AG37" s="87"/>
      <c r="AH37" s="87"/>
      <c r="AI37" s="87"/>
      <c r="AJ37" s="87"/>
      <c r="AK37" s="87"/>
      <c r="AL37" s="35"/>
    </row>
    <row r="38" spans="1:38" s="1" customFormat="1" ht="18" customHeight="1" x14ac:dyDescent="0.15">
      <c r="A38" s="22"/>
      <c r="B38" s="124"/>
      <c r="C38" s="124"/>
      <c r="D38" s="124"/>
      <c r="E38" s="87"/>
      <c r="F38" s="87"/>
      <c r="G38" s="87"/>
      <c r="H38" s="87"/>
      <c r="I38" s="87"/>
      <c r="J38" s="87"/>
      <c r="K38" s="87"/>
      <c r="L38" s="87"/>
      <c r="M38" s="87"/>
      <c r="N38" s="87"/>
      <c r="O38" s="87"/>
      <c r="P38" s="87"/>
      <c r="Q38" s="87"/>
      <c r="R38" s="87"/>
      <c r="S38" s="22" t="s">
        <v>245</v>
      </c>
      <c r="T38" s="87"/>
      <c r="U38" s="87"/>
      <c r="V38" s="87"/>
      <c r="W38" s="136" t="s">
        <v>82</v>
      </c>
      <c r="X38" s="87"/>
      <c r="Y38" s="1111">
        <f>入力シート⑧!C12</f>
        <v>0</v>
      </c>
      <c r="Z38" s="1112"/>
      <c r="AA38" s="87" t="s">
        <v>24</v>
      </c>
      <c r="AB38" s="1111">
        <f>入力シート⑧!E12</f>
        <v>0</v>
      </c>
      <c r="AC38" s="1112"/>
      <c r="AD38" s="87" t="s">
        <v>140</v>
      </c>
      <c r="AE38" s="1111">
        <f>入力シート⑧!H12</f>
        <v>0</v>
      </c>
      <c r="AF38" s="1112"/>
      <c r="AG38" s="87" t="s">
        <v>141</v>
      </c>
      <c r="AH38" s="87"/>
      <c r="AI38" s="87"/>
      <c r="AJ38" s="87"/>
      <c r="AK38" s="87"/>
      <c r="AL38" s="35"/>
    </row>
    <row r="39" spans="1:38" s="1" customFormat="1" ht="6" customHeight="1" x14ac:dyDescent="0.15">
      <c r="A39" s="22"/>
      <c r="B39" s="124"/>
      <c r="C39" s="124"/>
      <c r="D39" s="124"/>
      <c r="E39" s="87"/>
      <c r="F39" s="87"/>
      <c r="G39" s="87"/>
      <c r="H39" s="87"/>
      <c r="I39" s="87"/>
      <c r="J39" s="87"/>
      <c r="K39" s="87"/>
      <c r="L39" s="87"/>
      <c r="M39" s="87"/>
      <c r="N39" s="87"/>
      <c r="O39" s="87"/>
      <c r="P39" s="87"/>
      <c r="Q39" s="87"/>
      <c r="R39" s="87"/>
      <c r="S39" s="87"/>
      <c r="T39" s="87"/>
      <c r="U39" s="87"/>
      <c r="V39" s="87"/>
      <c r="W39" s="87"/>
      <c r="X39" s="87"/>
      <c r="Y39" s="87"/>
      <c r="Z39" s="87"/>
      <c r="AA39" s="87"/>
      <c r="AB39" s="87"/>
      <c r="AC39" s="87"/>
      <c r="AD39" s="87"/>
      <c r="AE39" s="87"/>
      <c r="AF39" s="87"/>
      <c r="AG39" s="87"/>
      <c r="AH39" s="87"/>
      <c r="AI39" s="87"/>
      <c r="AJ39" s="87"/>
      <c r="AK39" s="87"/>
      <c r="AL39" s="35"/>
    </row>
    <row r="40" spans="1:38" s="1" customFormat="1" ht="33" customHeight="1" x14ac:dyDescent="0.15">
      <c r="A40" s="22"/>
      <c r="B40" s="124"/>
      <c r="C40" s="124"/>
      <c r="D40" s="124"/>
      <c r="E40" s="86"/>
      <c r="F40" s="86"/>
      <c r="G40" s="86"/>
      <c r="H40" s="86"/>
      <c r="I40" s="86"/>
      <c r="J40" s="86"/>
      <c r="K40" s="86"/>
      <c r="L40" s="86"/>
      <c r="M40" s="86"/>
      <c r="N40" s="86"/>
      <c r="O40" s="86"/>
      <c r="P40" s="86"/>
      <c r="Q40" s="86"/>
      <c r="R40" s="86"/>
      <c r="S40" s="90" t="s">
        <v>246</v>
      </c>
      <c r="T40" s="122"/>
      <c r="U40" s="138"/>
      <c r="V40" s="138"/>
      <c r="W40" s="1116">
        <f>G14</f>
        <v>0</v>
      </c>
      <c r="X40" s="1116"/>
      <c r="Y40" s="1116"/>
      <c r="Z40" s="1116"/>
      <c r="AA40" s="1116"/>
      <c r="AB40" s="1116"/>
      <c r="AC40" s="1116"/>
      <c r="AD40" s="1116"/>
      <c r="AE40" s="1116"/>
      <c r="AF40" s="1116"/>
      <c r="AG40" s="1116"/>
      <c r="AH40" s="1116"/>
      <c r="AI40" s="1116"/>
      <c r="AJ40" s="86"/>
      <c r="AK40" s="87"/>
      <c r="AL40" s="35"/>
    </row>
    <row r="41" spans="1:38" s="1" customFormat="1" ht="18" customHeight="1" x14ac:dyDescent="0.15">
      <c r="A41" s="22"/>
      <c r="B41" s="124"/>
      <c r="C41" s="124"/>
      <c r="D41" s="124"/>
      <c r="E41" s="87"/>
      <c r="F41" s="87"/>
      <c r="G41" s="87"/>
      <c r="H41" s="87"/>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c r="AK41" s="87"/>
      <c r="AL41" s="35"/>
    </row>
    <row r="42" spans="1:38" s="1" customFormat="1" ht="16.5" customHeight="1" x14ac:dyDescent="0.15">
      <c r="A42" s="22"/>
      <c r="B42" s="124"/>
      <c r="C42" s="1110" t="s">
        <v>247</v>
      </c>
      <c r="D42" s="1110"/>
      <c r="E42" s="1110"/>
      <c r="F42" s="1110"/>
      <c r="G42" s="1110"/>
      <c r="H42" s="1110"/>
      <c r="I42" s="1110"/>
      <c r="J42" s="1110"/>
      <c r="K42" s="1110"/>
      <c r="L42" s="1110"/>
      <c r="M42" s="1110"/>
      <c r="N42" s="1110"/>
      <c r="O42" s="1110"/>
      <c r="P42" s="1110"/>
      <c r="Q42" s="1110"/>
      <c r="R42" s="1110"/>
      <c r="S42" s="1110"/>
      <c r="T42" s="1110"/>
      <c r="U42" s="1110"/>
      <c r="V42" s="1110"/>
      <c r="W42" s="1110"/>
      <c r="X42" s="1110"/>
      <c r="Y42" s="1110"/>
      <c r="Z42" s="1110"/>
      <c r="AA42" s="1110"/>
      <c r="AB42" s="1110"/>
      <c r="AC42" s="1110"/>
      <c r="AD42" s="1110"/>
      <c r="AE42" s="1110"/>
      <c r="AF42" s="1110"/>
      <c r="AG42" s="1110"/>
      <c r="AH42" s="1110"/>
      <c r="AI42" s="1110"/>
      <c r="AJ42" s="1110"/>
      <c r="AK42" s="87"/>
      <c r="AL42" s="35"/>
    </row>
    <row r="43" spans="1:38" s="1" customFormat="1" ht="16.5" customHeight="1" x14ac:dyDescent="0.15">
      <c r="A43" s="22"/>
      <c r="B43" s="124"/>
      <c r="C43" s="124" t="s">
        <v>218</v>
      </c>
      <c r="D43" s="1110" t="s">
        <v>248</v>
      </c>
      <c r="E43" s="1110"/>
      <c r="F43" s="1110"/>
      <c r="G43" s="1110"/>
      <c r="H43" s="1110"/>
      <c r="I43" s="1110"/>
      <c r="J43" s="1110"/>
      <c r="K43" s="1110"/>
      <c r="L43" s="1110"/>
      <c r="M43" s="1110"/>
      <c r="N43" s="1110"/>
      <c r="O43" s="1110"/>
      <c r="P43" s="1110"/>
      <c r="Q43" s="1110"/>
      <c r="R43" s="1110"/>
      <c r="S43" s="1110"/>
      <c r="T43" s="1110"/>
      <c r="U43" s="1110"/>
      <c r="V43" s="1110"/>
      <c r="W43" s="1110"/>
      <c r="X43" s="1110"/>
      <c r="Y43" s="1110"/>
      <c r="Z43" s="1110"/>
      <c r="AA43" s="1110"/>
      <c r="AB43" s="1110"/>
      <c r="AC43" s="1110"/>
      <c r="AD43" s="1110"/>
      <c r="AE43" s="1110"/>
      <c r="AF43" s="1110"/>
      <c r="AG43" s="1110"/>
      <c r="AH43" s="1110"/>
      <c r="AI43" s="1110"/>
      <c r="AJ43" s="1110"/>
      <c r="AK43" s="87"/>
      <c r="AL43" s="35"/>
    </row>
    <row r="44" spans="1:38" s="1" customFormat="1" ht="16.5" customHeight="1" x14ac:dyDescent="0.15">
      <c r="A44" s="22"/>
      <c r="B44" s="124"/>
      <c r="C44" s="124" t="s">
        <v>220</v>
      </c>
      <c r="D44" s="1110" t="s">
        <v>249</v>
      </c>
      <c r="E44" s="1110"/>
      <c r="F44" s="1110"/>
      <c r="G44" s="1110"/>
      <c r="H44" s="1110"/>
      <c r="I44" s="1110"/>
      <c r="J44" s="1110"/>
      <c r="K44" s="1110"/>
      <c r="L44" s="1110"/>
      <c r="M44" s="1110"/>
      <c r="N44" s="1110"/>
      <c r="O44" s="1110"/>
      <c r="P44" s="1110"/>
      <c r="Q44" s="1110"/>
      <c r="R44" s="1110"/>
      <c r="S44" s="1110"/>
      <c r="T44" s="1110"/>
      <c r="U44" s="1110"/>
      <c r="V44" s="1110"/>
      <c r="W44" s="1110"/>
      <c r="X44" s="1110"/>
      <c r="Y44" s="1110"/>
      <c r="Z44" s="1110"/>
      <c r="AA44" s="1110"/>
      <c r="AB44" s="1110"/>
      <c r="AC44" s="1110"/>
      <c r="AD44" s="1110"/>
      <c r="AE44" s="1110"/>
      <c r="AF44" s="1110"/>
      <c r="AG44" s="1110"/>
      <c r="AH44" s="1110"/>
      <c r="AI44" s="1110"/>
      <c r="AJ44" s="1110"/>
      <c r="AK44" s="87"/>
      <c r="AL44" s="35"/>
    </row>
    <row r="45" spans="1:38" s="1" customFormat="1" ht="16.5" customHeight="1" x14ac:dyDescent="0.15">
      <c r="A45" s="22"/>
      <c r="B45" s="124"/>
      <c r="C45" s="124"/>
      <c r="D45" s="1110" t="s">
        <v>250</v>
      </c>
      <c r="E45" s="1110"/>
      <c r="F45" s="1110"/>
      <c r="G45" s="1110"/>
      <c r="H45" s="1110"/>
      <c r="I45" s="1110"/>
      <c r="J45" s="1110"/>
      <c r="K45" s="1110"/>
      <c r="L45" s="1110"/>
      <c r="M45" s="1110"/>
      <c r="N45" s="1110"/>
      <c r="O45" s="1110"/>
      <c r="P45" s="1110"/>
      <c r="Q45" s="1110"/>
      <c r="R45" s="1110"/>
      <c r="S45" s="1110"/>
      <c r="T45" s="1110"/>
      <c r="U45" s="1110"/>
      <c r="V45" s="1110"/>
      <c r="W45" s="1110"/>
      <c r="X45" s="1110"/>
      <c r="Y45" s="1110"/>
      <c r="Z45" s="1110"/>
      <c r="AA45" s="1110"/>
      <c r="AB45" s="1110"/>
      <c r="AC45" s="1110"/>
      <c r="AD45" s="1110"/>
      <c r="AE45" s="1110"/>
      <c r="AF45" s="1110"/>
      <c r="AG45" s="1110"/>
      <c r="AH45" s="1110"/>
      <c r="AI45" s="1110"/>
      <c r="AJ45" s="1110"/>
      <c r="AK45" s="87"/>
      <c r="AL45" s="35"/>
    </row>
    <row r="46" spans="1:38" s="1" customFormat="1" ht="16.5" customHeight="1" x14ac:dyDescent="0.15">
      <c r="A46" s="22"/>
      <c r="B46" s="124"/>
      <c r="C46" s="124"/>
      <c r="D46" s="1110" t="s">
        <v>251</v>
      </c>
      <c r="E46" s="1110"/>
      <c r="F46" s="1110"/>
      <c r="G46" s="1110"/>
      <c r="H46" s="1110"/>
      <c r="I46" s="1110"/>
      <c r="J46" s="1110"/>
      <c r="K46" s="1110"/>
      <c r="L46" s="1110"/>
      <c r="M46" s="1110"/>
      <c r="N46" s="1110"/>
      <c r="O46" s="1110"/>
      <c r="P46" s="1110"/>
      <c r="Q46" s="1110"/>
      <c r="R46" s="1110"/>
      <c r="S46" s="1110"/>
      <c r="T46" s="1110"/>
      <c r="U46" s="1110"/>
      <c r="V46" s="1110"/>
      <c r="W46" s="1110"/>
      <c r="X46" s="1110"/>
      <c r="Y46" s="1110"/>
      <c r="Z46" s="1110"/>
      <c r="AA46" s="1110"/>
      <c r="AB46" s="1110"/>
      <c r="AC46" s="1110"/>
      <c r="AD46" s="1110"/>
      <c r="AE46" s="1110"/>
      <c r="AF46" s="1110"/>
      <c r="AG46" s="1110"/>
      <c r="AH46" s="1110"/>
      <c r="AI46" s="1110"/>
      <c r="AJ46" s="1110"/>
      <c r="AK46" s="87"/>
      <c r="AL46" s="35"/>
    </row>
    <row r="47" spans="1:38" s="1" customFormat="1" ht="16.5" customHeight="1" x14ac:dyDescent="0.15">
      <c r="A47" s="22"/>
      <c r="B47" s="87"/>
      <c r="C47" s="87"/>
      <c r="D47" s="1110"/>
      <c r="E47" s="1110"/>
      <c r="F47" s="1110"/>
      <c r="G47" s="1110"/>
      <c r="H47" s="1110"/>
      <c r="I47" s="1110"/>
      <c r="J47" s="1110"/>
      <c r="K47" s="1110"/>
      <c r="L47" s="1110"/>
      <c r="M47" s="1110"/>
      <c r="N47" s="1110"/>
      <c r="O47" s="1110"/>
      <c r="P47" s="1110"/>
      <c r="Q47" s="1110"/>
      <c r="R47" s="1110"/>
      <c r="S47" s="1110"/>
      <c r="T47" s="1110"/>
      <c r="U47" s="1110"/>
      <c r="V47" s="1110"/>
      <c r="W47" s="1110"/>
      <c r="X47" s="1110"/>
      <c r="Y47" s="1110"/>
      <c r="Z47" s="1110"/>
      <c r="AA47" s="1110"/>
      <c r="AB47" s="1110"/>
      <c r="AC47" s="1110"/>
      <c r="AD47" s="1110"/>
      <c r="AE47" s="1110"/>
      <c r="AF47" s="1110"/>
      <c r="AG47" s="1110"/>
      <c r="AH47" s="1110"/>
      <c r="AI47" s="1110"/>
      <c r="AJ47" s="1110"/>
      <c r="AK47" s="87"/>
      <c r="AL47" s="35"/>
    </row>
    <row r="48" spans="1:38" ht="20.100000000000001" customHeight="1" x14ac:dyDescent="0.15">
      <c r="A48" s="22"/>
      <c r="B48" s="22"/>
      <c r="C48" s="25"/>
      <c r="D48" s="22"/>
      <c r="E48" s="22"/>
      <c r="F48" s="22"/>
      <c r="G48" s="22"/>
      <c r="H48" s="22"/>
      <c r="I48" s="22"/>
      <c r="J48" s="23"/>
      <c r="K48" s="23"/>
      <c r="L48" s="23"/>
      <c r="M48" s="23"/>
      <c r="N48" s="23"/>
      <c r="O48" s="23"/>
      <c r="P48" s="23"/>
      <c r="Q48" s="23"/>
      <c r="R48" s="23"/>
      <c r="S48" s="23"/>
      <c r="T48" s="24"/>
      <c r="U48" s="24"/>
      <c r="V48" s="24"/>
      <c r="W48" s="24"/>
      <c r="X48" s="24"/>
      <c r="Y48" s="24"/>
      <c r="Z48" s="24"/>
      <c r="AA48" s="24"/>
      <c r="AB48" s="24"/>
      <c r="AC48" s="24"/>
      <c r="AD48" s="24"/>
      <c r="AE48" s="24"/>
      <c r="AF48" s="24"/>
      <c r="AG48" s="24"/>
      <c r="AH48" s="24"/>
      <c r="AI48" s="24"/>
      <c r="AJ48" s="24"/>
      <c r="AK48" s="24"/>
      <c r="AL48" s="24"/>
    </row>
    <row r="49" spans="1:91" ht="11.25" customHeight="1" x14ac:dyDescent="0.15">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row>
    <row r="50" spans="1:91" ht="11.25" customHeight="1" x14ac:dyDescent="0.15"/>
    <row r="51" spans="1:91" ht="11.25" customHeight="1" x14ac:dyDescent="0.15"/>
    <row r="52" spans="1:91" s="2" customFormat="1" ht="11.25" customHeight="1" x14ac:dyDescent="0.15">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row>
    <row r="61" spans="1:91" s="2" customFormat="1" ht="14.25" x14ac:dyDescent="0.15">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row>
    <row r="62" spans="1:91" s="2" customFormat="1" ht="14.25" hidden="1" x14ac:dyDescent="0.15">
      <c r="B62" s="36" t="b">
        <v>0</v>
      </c>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row>
    <row r="63" spans="1:91" s="2" customFormat="1" ht="14.25" x14ac:dyDescent="0.15">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row>
  </sheetData>
  <sheetProtection algorithmName="SHA-512" hashValue="LdjeXufI1n+kRbTfT+DjYvLwDdGdVGrjUGllFf5JPBuJb2FPHyuKtTojXOAvSHD1o/lCsF9eTwG6hHeIQjxXEg==" saltValue="l6CIBQZaMjQ08PIyuoGu2g==" spinCount="100000" sheet="1" objects="1" scenarios="1"/>
  <mergeCells count="37">
    <mergeCell ref="B3:AK3"/>
    <mergeCell ref="B4:AK4"/>
    <mergeCell ref="A6:AL6"/>
    <mergeCell ref="W40:AI40"/>
    <mergeCell ref="B20:AK20"/>
    <mergeCell ref="A7:AL7"/>
    <mergeCell ref="B9:S9"/>
    <mergeCell ref="U9:V9"/>
    <mergeCell ref="G14:X14"/>
    <mergeCell ref="O10:S10"/>
    <mergeCell ref="T10:AK10"/>
    <mergeCell ref="B19:AK19"/>
    <mergeCell ref="AG17:AI17"/>
    <mergeCell ref="N16:AE17"/>
    <mergeCell ref="D16:M17"/>
    <mergeCell ref="B21:AK21"/>
    <mergeCell ref="D27:AI27"/>
    <mergeCell ref="D28:AI28"/>
    <mergeCell ref="D29:AI29"/>
    <mergeCell ref="D30:AI30"/>
    <mergeCell ref="D22:AI22"/>
    <mergeCell ref="D23:AI23"/>
    <mergeCell ref="D24:AI24"/>
    <mergeCell ref="D25:AI25"/>
    <mergeCell ref="D26:AI26"/>
    <mergeCell ref="D45:AJ45"/>
    <mergeCell ref="D46:AJ46"/>
    <mergeCell ref="D47:AJ47"/>
    <mergeCell ref="D31:AI31"/>
    <mergeCell ref="D32:AI32"/>
    <mergeCell ref="C42:AJ42"/>
    <mergeCell ref="D43:AJ43"/>
    <mergeCell ref="D44:AJ44"/>
    <mergeCell ref="Y38:Z38"/>
    <mergeCell ref="AB38:AC38"/>
    <mergeCell ref="AE38:AF38"/>
    <mergeCell ref="B36:C36"/>
  </mergeCells>
  <phoneticPr fontId="11"/>
  <printOptions horizontalCentered="1"/>
  <pageMargins left="0.55118110236220474" right="0.39370078740157483" top="0.59055118110236227" bottom="0.47244094488188981" header="0.31496062992125984" footer="0.31496062992125984"/>
  <pageSetup paperSize="9" scale="8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DE0E8-E4D4-4760-9581-2426A6D6802D}">
  <sheetPr codeName="Sheet27">
    <tabColor rgb="FFFF0000"/>
    <pageSetUpPr fitToPage="1"/>
  </sheetPr>
  <dimension ref="A1:CM35"/>
  <sheetViews>
    <sheetView showZeros="0" view="pageBreakPreview" zoomScaleNormal="85" zoomScaleSheetLayoutView="100" workbookViewId="0">
      <selection activeCell="Y5" sqref="Y5"/>
    </sheetView>
  </sheetViews>
  <sheetFormatPr defaultColWidth="3.125" defaultRowHeight="18" customHeight="1" x14ac:dyDescent="0.15"/>
  <cols>
    <col min="1" max="1" width="1.875" style="2" customWidth="1"/>
    <col min="2" max="19" width="2.625" style="2" customWidth="1"/>
    <col min="20" max="20" width="3.125" style="2" customWidth="1"/>
    <col min="21" max="38" width="2.625" style="2" customWidth="1"/>
    <col min="39" max="39" width="1.875" style="2" hidden="1" customWidth="1"/>
    <col min="40" max="40" width="1.875" hidden="1" customWidth="1"/>
    <col min="41" max="41" width="5.375" hidden="1" customWidth="1"/>
    <col min="42" max="90" width="1.875" hidden="1" customWidth="1"/>
    <col min="91" max="244" width="1.875" customWidth="1"/>
  </cols>
  <sheetData>
    <row r="1" spans="1:91" s="1" customFormat="1" ht="20.100000000000001" customHeight="1" x14ac:dyDescent="0.1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O1" s="6"/>
    </row>
    <row r="2" spans="1:91" s="1" customFormat="1" ht="20.100000000000001" customHeight="1" x14ac:dyDescent="0.15">
      <c r="A2" s="26"/>
      <c r="B2" s="26"/>
      <c r="C2" s="26"/>
      <c r="D2" s="26"/>
      <c r="E2" s="26" t="s">
        <v>569</v>
      </c>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O2" s="6"/>
    </row>
    <row r="3" spans="1:91" s="1" customFormat="1" ht="8.25" customHeight="1" x14ac:dyDescent="0.15">
      <c r="A3" s="39"/>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O3" s="6"/>
    </row>
    <row r="4" spans="1:91" s="1" customFormat="1" ht="17.25" customHeight="1" x14ac:dyDescent="0.15">
      <c r="A4" s="39"/>
      <c r="B4" s="27"/>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39"/>
      <c r="AL4" s="39"/>
      <c r="AO4" s="6"/>
    </row>
    <row r="5" spans="1:91" s="1" customFormat="1" ht="18" customHeight="1" x14ac:dyDescent="0.15">
      <c r="A5" s="22"/>
      <c r="B5" s="22"/>
      <c r="C5" s="22"/>
      <c r="D5" s="22"/>
      <c r="E5" s="22"/>
      <c r="F5" s="22" t="s">
        <v>570</v>
      </c>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N5" s="5" t="s">
        <v>7</v>
      </c>
    </row>
    <row r="6" spans="1:91" s="1" customFormat="1" ht="24.95" customHeight="1" x14ac:dyDescent="0.15">
      <c r="A6" s="22"/>
      <c r="B6" s="58"/>
      <c r="C6" s="58"/>
      <c r="D6" s="58"/>
      <c r="E6" s="58"/>
      <c r="F6" s="58"/>
      <c r="G6" s="58"/>
      <c r="H6" s="58"/>
      <c r="I6" s="22"/>
      <c r="J6" s="22"/>
      <c r="K6" s="22"/>
      <c r="L6" s="22"/>
      <c r="M6" s="22"/>
      <c r="N6" s="22"/>
      <c r="O6" s="285"/>
      <c r="P6" s="285"/>
      <c r="Q6" s="285"/>
      <c r="R6" s="285"/>
      <c r="S6" s="285"/>
      <c r="T6" s="285"/>
      <c r="U6" s="285"/>
      <c r="V6" s="285"/>
      <c r="W6" s="286"/>
      <c r="X6" s="285"/>
      <c r="Y6" s="285"/>
      <c r="Z6" s="285"/>
      <c r="AA6" s="22"/>
      <c r="AB6" s="22"/>
      <c r="AC6" s="22"/>
      <c r="AD6" s="22"/>
      <c r="AE6" s="22"/>
      <c r="AF6" s="22"/>
      <c r="AG6" s="22"/>
      <c r="AH6" s="22"/>
      <c r="AI6" s="22"/>
      <c r="AJ6" s="22"/>
      <c r="AK6" s="22"/>
      <c r="AL6" s="22"/>
    </row>
    <row r="7" spans="1:91" s="1" customFormat="1" ht="24.95" customHeight="1" x14ac:dyDescent="0.15">
      <c r="A7" s="22"/>
      <c r="B7" s="58"/>
      <c r="C7" s="58"/>
      <c r="D7" s="58"/>
      <c r="E7" s="58"/>
      <c r="F7" s="58"/>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22"/>
      <c r="AK7" s="22"/>
      <c r="AL7" s="22"/>
    </row>
    <row r="8" spans="1:91" s="1" customFormat="1" ht="24.95" customHeight="1" x14ac:dyDescent="0.15">
      <c r="A8" s="22"/>
      <c r="B8" s="287"/>
      <c r="C8" s="287"/>
      <c r="D8" s="58"/>
      <c r="E8" s="289"/>
      <c r="F8" s="290"/>
      <c r="G8" s="290"/>
      <c r="H8" s="290"/>
      <c r="I8" s="290"/>
      <c r="J8" s="290"/>
      <c r="K8" s="290"/>
      <c r="L8" s="290"/>
      <c r="M8" s="290"/>
      <c r="N8" s="290"/>
      <c r="O8" s="290"/>
      <c r="P8" s="290"/>
      <c r="Q8" s="290"/>
      <c r="R8" s="290"/>
      <c r="S8" s="290"/>
      <c r="T8" s="290"/>
      <c r="U8" s="290"/>
      <c r="V8" s="290"/>
      <c r="W8" s="290"/>
      <c r="X8" s="290"/>
      <c r="Y8" s="290"/>
      <c r="Z8" s="290"/>
      <c r="AA8" s="290"/>
      <c r="AB8" s="290"/>
      <c r="AC8" s="290"/>
      <c r="AD8" s="290"/>
      <c r="AE8" s="290"/>
      <c r="AF8" s="290"/>
      <c r="AG8" s="290"/>
      <c r="AH8" s="291"/>
      <c r="AI8" s="58"/>
      <c r="AJ8" s="287"/>
      <c r="AK8" s="22"/>
      <c r="AL8" s="22"/>
    </row>
    <row r="9" spans="1:91" s="1" customFormat="1" ht="24.95" customHeight="1" x14ac:dyDescent="0.15">
      <c r="A9" s="22"/>
      <c r="B9" s="287"/>
      <c r="C9" s="287"/>
      <c r="D9" s="58"/>
      <c r="E9" s="292"/>
      <c r="F9" s="58"/>
      <c r="G9" s="58"/>
      <c r="H9" s="1142" t="s">
        <v>623</v>
      </c>
      <c r="I9" s="784"/>
      <c r="J9" s="784"/>
      <c r="K9" s="784"/>
      <c r="L9" s="784"/>
      <c r="M9" s="784"/>
      <c r="N9" s="784"/>
      <c r="O9" s="784"/>
      <c r="P9" s="784"/>
      <c r="Q9" s="784"/>
      <c r="R9" s="784"/>
      <c r="S9" s="784"/>
      <c r="T9" s="784"/>
      <c r="U9" s="784"/>
      <c r="V9" s="784"/>
      <c r="W9" s="784"/>
      <c r="X9" s="784"/>
      <c r="Y9" s="784"/>
      <c r="Z9" s="784"/>
      <c r="AA9" s="784"/>
      <c r="AB9" s="784"/>
      <c r="AC9" s="784"/>
      <c r="AD9" s="784"/>
      <c r="AE9" s="784"/>
      <c r="AF9" s="58"/>
      <c r="AG9" s="58"/>
      <c r="AH9" s="293"/>
      <c r="AI9" s="58"/>
      <c r="AJ9" s="287"/>
      <c r="AK9" s="22"/>
      <c r="AL9" s="22"/>
    </row>
    <row r="10" spans="1:91" s="1" customFormat="1" ht="24.95" customHeight="1" x14ac:dyDescent="0.15">
      <c r="A10" s="22"/>
      <c r="B10" s="287"/>
      <c r="C10" s="287"/>
      <c r="D10" s="58"/>
      <c r="E10" s="292"/>
      <c r="F10" s="58"/>
      <c r="G10" s="58"/>
      <c r="H10" s="784"/>
      <c r="I10" s="784"/>
      <c r="J10" s="784"/>
      <c r="K10" s="784"/>
      <c r="L10" s="784"/>
      <c r="M10" s="784"/>
      <c r="N10" s="784"/>
      <c r="O10" s="784"/>
      <c r="P10" s="784"/>
      <c r="Q10" s="784"/>
      <c r="R10" s="784"/>
      <c r="S10" s="784"/>
      <c r="T10" s="784"/>
      <c r="U10" s="784"/>
      <c r="V10" s="784"/>
      <c r="W10" s="784"/>
      <c r="X10" s="784"/>
      <c r="Y10" s="784"/>
      <c r="Z10" s="784"/>
      <c r="AA10" s="784"/>
      <c r="AB10" s="784"/>
      <c r="AC10" s="784"/>
      <c r="AD10" s="784"/>
      <c r="AE10" s="784"/>
      <c r="AF10" s="58"/>
      <c r="AG10" s="58"/>
      <c r="AH10" s="293"/>
      <c r="AI10" s="58"/>
      <c r="AJ10" s="287"/>
      <c r="AK10" s="22"/>
      <c r="AL10" s="22"/>
      <c r="AN10" s="5" t="s">
        <v>7</v>
      </c>
    </row>
    <row r="11" spans="1:91" s="1" customFormat="1" ht="24.95" customHeight="1" x14ac:dyDescent="0.15">
      <c r="A11" s="22"/>
      <c r="B11" s="287"/>
      <c r="C11" s="287"/>
      <c r="D11" s="58"/>
      <c r="E11" s="292"/>
      <c r="F11" s="58"/>
      <c r="G11" s="58"/>
      <c r="H11" s="784"/>
      <c r="I11" s="784"/>
      <c r="J11" s="784"/>
      <c r="K11" s="784"/>
      <c r="L11" s="784"/>
      <c r="M11" s="784"/>
      <c r="N11" s="784"/>
      <c r="O11" s="784"/>
      <c r="P11" s="784"/>
      <c r="Q11" s="784"/>
      <c r="R11" s="784"/>
      <c r="S11" s="784"/>
      <c r="T11" s="784"/>
      <c r="U11" s="784"/>
      <c r="V11" s="784"/>
      <c r="W11" s="784"/>
      <c r="X11" s="784"/>
      <c r="Y11" s="784"/>
      <c r="Z11" s="784"/>
      <c r="AA11" s="784"/>
      <c r="AB11" s="784"/>
      <c r="AC11" s="784"/>
      <c r="AD11" s="784"/>
      <c r="AE11" s="784"/>
      <c r="AF11" s="58"/>
      <c r="AG11" s="58"/>
      <c r="AH11" s="293"/>
      <c r="AI11" s="58"/>
      <c r="AJ11" s="287"/>
      <c r="AK11" s="27"/>
      <c r="AL11" s="22"/>
      <c r="AN11" s="5"/>
    </row>
    <row r="12" spans="1:91" s="1" customFormat="1" ht="24.95" customHeight="1" x14ac:dyDescent="0.15">
      <c r="A12" s="22"/>
      <c r="B12" s="287"/>
      <c r="C12" s="287"/>
      <c r="D12" s="58"/>
      <c r="E12" s="292"/>
      <c r="F12" s="58"/>
      <c r="G12" s="58"/>
      <c r="H12" s="784"/>
      <c r="I12" s="784"/>
      <c r="J12" s="784"/>
      <c r="K12" s="784"/>
      <c r="L12" s="784"/>
      <c r="M12" s="784"/>
      <c r="N12" s="784"/>
      <c r="O12" s="784"/>
      <c r="P12" s="784"/>
      <c r="Q12" s="784"/>
      <c r="R12" s="784"/>
      <c r="S12" s="784"/>
      <c r="T12" s="784"/>
      <c r="U12" s="784"/>
      <c r="V12" s="784"/>
      <c r="W12" s="784"/>
      <c r="X12" s="784"/>
      <c r="Y12" s="784"/>
      <c r="Z12" s="784"/>
      <c r="AA12" s="784"/>
      <c r="AB12" s="784"/>
      <c r="AC12" s="784"/>
      <c r="AD12" s="784"/>
      <c r="AE12" s="784"/>
      <c r="AF12" s="58"/>
      <c r="AG12" s="58"/>
      <c r="AH12" s="293"/>
      <c r="AI12" s="58"/>
      <c r="AJ12" s="287"/>
      <c r="AK12" s="22"/>
      <c r="AL12" s="46"/>
      <c r="AN12" s="6" t="s">
        <v>13</v>
      </c>
    </row>
    <row r="13" spans="1:91" s="1" customFormat="1" ht="24.95" customHeight="1" x14ac:dyDescent="0.15">
      <c r="A13" s="22"/>
      <c r="B13" s="287"/>
      <c r="C13" s="287"/>
      <c r="D13" s="58"/>
      <c r="E13" s="292"/>
      <c r="F13" s="58"/>
      <c r="G13" s="58"/>
      <c r="H13" s="784"/>
      <c r="I13" s="784"/>
      <c r="J13" s="784"/>
      <c r="K13" s="784"/>
      <c r="L13" s="784"/>
      <c r="M13" s="784"/>
      <c r="N13" s="784"/>
      <c r="O13" s="784"/>
      <c r="P13" s="784"/>
      <c r="Q13" s="784"/>
      <c r="R13" s="784"/>
      <c r="S13" s="784"/>
      <c r="T13" s="784"/>
      <c r="U13" s="784"/>
      <c r="V13" s="784"/>
      <c r="W13" s="784"/>
      <c r="X13" s="784"/>
      <c r="Y13" s="784"/>
      <c r="Z13" s="784"/>
      <c r="AA13" s="784"/>
      <c r="AB13" s="784"/>
      <c r="AC13" s="784"/>
      <c r="AD13" s="784"/>
      <c r="AE13" s="784"/>
      <c r="AF13" s="58"/>
      <c r="AG13" s="58"/>
      <c r="AH13" s="293"/>
      <c r="AI13" s="58"/>
      <c r="AJ13" s="287"/>
      <c r="AK13" s="22"/>
      <c r="AL13" s="46"/>
    </row>
    <row r="14" spans="1:91" s="1" customFormat="1" ht="24.95" customHeight="1" x14ac:dyDescent="0.15">
      <c r="A14" s="22"/>
      <c r="B14" s="287"/>
      <c r="C14" s="287"/>
      <c r="D14" s="58"/>
      <c r="E14" s="292"/>
      <c r="F14" s="58"/>
      <c r="G14" s="58"/>
      <c r="H14" s="784"/>
      <c r="I14" s="784"/>
      <c r="J14" s="784"/>
      <c r="K14" s="784"/>
      <c r="L14" s="784"/>
      <c r="M14" s="784"/>
      <c r="N14" s="784"/>
      <c r="O14" s="784"/>
      <c r="P14" s="784"/>
      <c r="Q14" s="784"/>
      <c r="R14" s="784"/>
      <c r="S14" s="784"/>
      <c r="T14" s="784"/>
      <c r="U14" s="784"/>
      <c r="V14" s="784"/>
      <c r="W14" s="784"/>
      <c r="X14" s="784"/>
      <c r="Y14" s="784"/>
      <c r="Z14" s="784"/>
      <c r="AA14" s="784"/>
      <c r="AB14" s="784"/>
      <c r="AC14" s="784"/>
      <c r="AD14" s="784"/>
      <c r="AE14" s="784"/>
      <c r="AF14" s="58"/>
      <c r="AG14" s="58"/>
      <c r="AH14" s="293"/>
      <c r="AI14" s="58"/>
      <c r="AJ14" s="287"/>
      <c r="AK14" s="22"/>
      <c r="AL14" s="46"/>
    </row>
    <row r="15" spans="1:91" s="1" customFormat="1" ht="24.95" customHeight="1" x14ac:dyDescent="0.15">
      <c r="A15" s="22"/>
      <c r="B15" s="287"/>
      <c r="C15" s="287"/>
      <c r="D15" s="58"/>
      <c r="E15" s="294"/>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6"/>
      <c r="AI15" s="58"/>
      <c r="AJ15" s="287"/>
      <c r="AK15" s="22"/>
      <c r="AL15" s="46"/>
    </row>
    <row r="16" spans="1:91" s="1" customFormat="1" ht="24.95" customHeight="1" x14ac:dyDescent="0.15">
      <c r="A16" s="22"/>
      <c r="B16" s="287"/>
      <c r="C16" s="287"/>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287"/>
      <c r="AK16" s="22"/>
      <c r="AL16" s="4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row>
    <row r="17" spans="1:91" s="1" customFormat="1" ht="24.95" customHeight="1" x14ac:dyDescent="0.15">
      <c r="A17" s="22"/>
      <c r="B17" s="287"/>
      <c r="C17" s="287"/>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287"/>
      <c r="AK17" s="22"/>
      <c r="AL17" s="49"/>
      <c r="AN17" s="5" t="s">
        <v>11</v>
      </c>
    </row>
    <row r="18" spans="1:91" s="1" customFormat="1" ht="24.95" customHeight="1" x14ac:dyDescent="0.15">
      <c r="A18" s="22"/>
      <c r="B18" s="287"/>
      <c r="C18" s="287"/>
      <c r="D18" s="287"/>
      <c r="E18" s="287"/>
      <c r="F18" s="287"/>
      <c r="G18" s="287"/>
      <c r="H18" s="287"/>
      <c r="I18" s="287"/>
      <c r="J18" s="287"/>
      <c r="K18" s="287"/>
      <c r="L18" s="287"/>
      <c r="M18" s="287"/>
      <c r="N18" s="287"/>
      <c r="O18" s="287"/>
      <c r="P18" s="287"/>
      <c r="Q18" s="287"/>
      <c r="R18" s="287"/>
      <c r="S18" s="288"/>
      <c r="T18" s="287"/>
      <c r="U18" s="287"/>
      <c r="V18" s="287"/>
      <c r="W18" s="287"/>
      <c r="X18" s="287"/>
      <c r="Y18" s="287"/>
      <c r="Z18" s="287"/>
      <c r="AA18" s="287"/>
      <c r="AB18" s="287"/>
      <c r="AC18" s="287"/>
      <c r="AD18" s="287"/>
      <c r="AE18" s="287"/>
      <c r="AF18" s="287"/>
      <c r="AG18" s="287"/>
      <c r="AH18" s="287"/>
      <c r="AI18" s="287"/>
      <c r="AJ18" s="287"/>
      <c r="AK18" s="22"/>
      <c r="AL18" s="49"/>
      <c r="AN18" s="5"/>
    </row>
    <row r="19" spans="1:91" s="1" customFormat="1" ht="24.95" customHeight="1" x14ac:dyDescent="0.15">
      <c r="A19" s="22"/>
      <c r="B19" s="287"/>
      <c r="C19" s="287"/>
      <c r="D19" s="287"/>
      <c r="E19" s="287"/>
      <c r="F19" s="287"/>
      <c r="G19" s="287"/>
      <c r="H19" s="287"/>
      <c r="I19" s="287"/>
      <c r="J19" s="287"/>
      <c r="K19" s="287"/>
      <c r="L19" s="287"/>
      <c r="M19" s="287"/>
      <c r="N19" s="287"/>
      <c r="O19" s="287"/>
      <c r="P19" s="287"/>
      <c r="Q19" s="287"/>
      <c r="R19" s="287"/>
      <c r="S19" s="287"/>
      <c r="T19" s="287"/>
      <c r="U19" s="287"/>
      <c r="V19" s="287"/>
      <c r="W19" s="287"/>
      <c r="X19" s="287"/>
      <c r="Y19" s="287"/>
      <c r="Z19" s="287"/>
      <c r="AA19" s="287"/>
      <c r="AB19" s="287"/>
      <c r="AC19" s="287"/>
      <c r="AD19" s="287"/>
      <c r="AE19" s="287"/>
      <c r="AF19" s="287"/>
      <c r="AG19" s="287"/>
      <c r="AH19" s="287"/>
      <c r="AI19" s="287"/>
      <c r="AJ19" s="287"/>
      <c r="AK19" s="22"/>
      <c r="AL19" s="49"/>
      <c r="AN19" s="5"/>
    </row>
    <row r="20" spans="1:91" s="1" customFormat="1" ht="24.95" customHeight="1" x14ac:dyDescent="0.15">
      <c r="A20" s="22"/>
      <c r="B20" s="287"/>
      <c r="C20" s="287"/>
      <c r="D20" s="287"/>
      <c r="E20" s="287"/>
      <c r="F20" s="287"/>
      <c r="G20" s="287"/>
      <c r="H20" s="287"/>
      <c r="I20" s="287"/>
      <c r="J20" s="287"/>
      <c r="K20" s="287"/>
      <c r="L20" s="287"/>
      <c r="M20" s="287"/>
      <c r="N20" s="287"/>
      <c r="O20" s="287"/>
      <c r="P20" s="287"/>
      <c r="Q20" s="287"/>
      <c r="R20" s="287"/>
      <c r="S20" s="287"/>
      <c r="T20" s="287"/>
      <c r="U20" s="287"/>
      <c r="V20" s="287"/>
      <c r="W20" s="287"/>
      <c r="X20" s="287"/>
      <c r="Y20" s="287"/>
      <c r="Z20" s="287"/>
      <c r="AA20" s="287"/>
      <c r="AB20" s="287"/>
      <c r="AC20" s="287"/>
      <c r="AD20" s="287"/>
      <c r="AE20" s="287"/>
      <c r="AF20" s="287"/>
      <c r="AG20" s="287"/>
      <c r="AH20" s="287"/>
      <c r="AI20" s="287"/>
      <c r="AJ20" s="287"/>
      <c r="AK20" s="22"/>
      <c r="AL20" s="49"/>
      <c r="AN20" s="5"/>
    </row>
    <row r="21" spans="1:91" s="2" customFormat="1" ht="32.25" customHeight="1" x14ac:dyDescent="0.15">
      <c r="A21" s="22"/>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row>
    <row r="22" spans="1:91" s="2" customFormat="1" ht="11.25" customHeight="1" x14ac:dyDescent="0.15">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row>
    <row r="23" spans="1:91" s="2" customFormat="1" ht="11.25" customHeight="1" x14ac:dyDescent="0.15">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row>
    <row r="24" spans="1:91" s="2" customFormat="1" ht="11.25" customHeight="1" x14ac:dyDescent="0.15">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row>
    <row r="33" spans="2:91" s="2" customFormat="1" ht="14.25" x14ac:dyDescent="0.15">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row>
    <row r="34" spans="2:91" s="2" customFormat="1" ht="14.25" hidden="1" x14ac:dyDescent="0.15">
      <c r="B34" s="36" t="b">
        <v>0</v>
      </c>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row>
    <row r="35" spans="2:91" s="2" customFormat="1" ht="14.25" x14ac:dyDescent="0.1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row>
  </sheetData>
  <sheetProtection algorithmName="SHA-512" hashValue="ZCuTxPi4TT0tEXDYSNcsCq1Om2sBUlWHwtxU00gZHgFPmi91Plt0qt81k1su3FQOFlydAGuPn4Bni7Omw7ovfQ==" saltValue="PJQrbqTyzq6GKkNl0us3og==" spinCount="100000" sheet="1" objects="1" scenarios="1"/>
  <mergeCells count="1">
    <mergeCell ref="H9:AE14"/>
  </mergeCells>
  <phoneticPr fontId="11"/>
  <printOptions horizontalCentered="1"/>
  <pageMargins left="0.55118110236220474" right="0.39370078740157483" top="0.59055118110236227" bottom="0.47244094488188981"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869E8-79AB-4CB0-B0D1-7CC35B038606}">
  <sheetPr codeName="Sheet4">
    <tabColor rgb="FF0000CC"/>
  </sheetPr>
  <dimension ref="A1:CA93"/>
  <sheetViews>
    <sheetView zoomScale="90" zoomScaleNormal="90" workbookViewId="0">
      <selection activeCell="B23" sqref="B23:B24"/>
    </sheetView>
  </sheetViews>
  <sheetFormatPr defaultRowHeight="14.25" x14ac:dyDescent="0.15"/>
  <cols>
    <col min="1" max="1" width="4.5" style="8" bestFit="1" customWidth="1"/>
    <col min="2" max="2" width="37.375" style="8" customWidth="1"/>
    <col min="3" max="3" width="4.5" style="8" customWidth="1"/>
    <col min="4" max="4" width="11.25" style="8" customWidth="1"/>
    <col min="5" max="5" width="3.75" style="8" bestFit="1" customWidth="1"/>
    <col min="6" max="6" width="5.875" style="8" customWidth="1"/>
    <col min="7" max="7" width="23.75" style="8" customWidth="1"/>
    <col min="8" max="8" width="4" style="8" customWidth="1"/>
    <col min="9" max="9" width="7.125" style="8" customWidth="1"/>
    <col min="10" max="10" width="12.75" style="9" customWidth="1"/>
    <col min="11" max="11" width="44.25" style="9" customWidth="1"/>
    <col min="12" max="12" width="7.125" style="8" hidden="1" customWidth="1"/>
    <col min="13" max="13" width="7.25" style="10" hidden="1" customWidth="1"/>
    <col min="14" max="14" width="4.5" style="10" bestFit="1" customWidth="1"/>
    <col min="15" max="79" width="9" style="10"/>
    <col min="80" max="16384" width="9" style="8"/>
  </cols>
  <sheetData>
    <row r="1" spans="1:13" ht="42.75" customHeight="1" thickBot="1" x14ac:dyDescent="0.2">
      <c r="A1" s="475" t="s">
        <v>376</v>
      </c>
      <c r="B1" s="475"/>
      <c r="C1" s="475"/>
      <c r="D1" s="475"/>
      <c r="E1" s="475"/>
      <c r="F1" s="475"/>
      <c r="G1" s="475"/>
      <c r="H1" s="475"/>
      <c r="I1" s="475"/>
      <c r="J1" s="524"/>
      <c r="K1" s="225"/>
    </row>
    <row r="2" spans="1:13" s="10" customFormat="1" ht="30" customHeight="1" x14ac:dyDescent="0.15">
      <c r="A2" s="425" t="s">
        <v>366</v>
      </c>
      <c r="B2" s="435"/>
      <c r="C2" s="509" t="s">
        <v>453</v>
      </c>
      <c r="D2" s="510"/>
      <c r="E2" s="510"/>
      <c r="F2" s="510"/>
      <c r="G2" s="510"/>
      <c r="H2" s="510"/>
      <c r="I2" s="511"/>
      <c r="J2" s="226" t="s">
        <v>30</v>
      </c>
      <c r="K2" s="227"/>
      <c r="L2" s="8"/>
    </row>
    <row r="3" spans="1:13" s="10" customFormat="1" ht="30" customHeight="1" x14ac:dyDescent="0.15">
      <c r="A3" s="12">
        <v>1</v>
      </c>
      <c r="B3" s="12" t="s">
        <v>48</v>
      </c>
      <c r="C3" s="427"/>
      <c r="D3" s="428"/>
      <c r="E3" s="428"/>
      <c r="F3" s="428"/>
      <c r="G3" s="428"/>
      <c r="H3" s="428"/>
      <c r="I3" s="429"/>
      <c r="J3" s="228" t="s">
        <v>334</v>
      </c>
      <c r="K3" s="229"/>
      <c r="L3" s="8"/>
      <c r="M3" s="247" t="s">
        <v>445</v>
      </c>
    </row>
    <row r="4" spans="1:13" s="10" customFormat="1" ht="30" customHeight="1" x14ac:dyDescent="0.15">
      <c r="A4" s="12">
        <v>2</v>
      </c>
      <c r="B4" s="12" t="s">
        <v>587</v>
      </c>
      <c r="C4" s="427"/>
      <c r="D4" s="428"/>
      <c r="E4" s="428"/>
      <c r="F4" s="428"/>
      <c r="G4" s="428"/>
      <c r="H4" s="428"/>
      <c r="I4" s="429"/>
      <c r="J4" s="228" t="s">
        <v>367</v>
      </c>
      <c r="K4" s="229"/>
      <c r="L4" s="8"/>
    </row>
    <row r="5" spans="1:13" s="10" customFormat="1" ht="50.25" customHeight="1" x14ac:dyDescent="0.15">
      <c r="A5" s="12">
        <v>3</v>
      </c>
      <c r="B5" s="203" t="s">
        <v>369</v>
      </c>
      <c r="C5" s="504"/>
      <c r="D5" s="505"/>
      <c r="E5" s="505"/>
      <c r="F5" s="505"/>
      <c r="G5" s="505"/>
      <c r="H5" s="505"/>
      <c r="I5" s="506"/>
      <c r="J5" s="496" t="s">
        <v>584</v>
      </c>
      <c r="K5" s="497"/>
      <c r="L5" s="8"/>
    </row>
    <row r="6" spans="1:13" s="10" customFormat="1" ht="50.1" customHeight="1" x14ac:dyDescent="0.15">
      <c r="A6" s="12">
        <v>4</v>
      </c>
      <c r="B6" s="203" t="s">
        <v>368</v>
      </c>
      <c r="C6" s="504"/>
      <c r="D6" s="505"/>
      <c r="E6" s="505"/>
      <c r="F6" s="505"/>
      <c r="G6" s="505"/>
      <c r="H6" s="505"/>
      <c r="I6" s="506"/>
      <c r="J6" s="496" t="s">
        <v>585</v>
      </c>
      <c r="K6" s="497"/>
      <c r="L6" s="8"/>
    </row>
    <row r="7" spans="1:13" s="10" customFormat="1" ht="50.1" customHeight="1" x14ac:dyDescent="0.15">
      <c r="A7" s="12">
        <v>5</v>
      </c>
      <c r="B7" s="12" t="s">
        <v>370</v>
      </c>
      <c r="C7" s="504"/>
      <c r="D7" s="505"/>
      <c r="E7" s="505"/>
      <c r="F7" s="505"/>
      <c r="G7" s="505"/>
      <c r="H7" s="505"/>
      <c r="I7" s="506"/>
      <c r="J7" s="496" t="s">
        <v>583</v>
      </c>
      <c r="K7" s="497"/>
      <c r="L7" s="8"/>
    </row>
    <row r="8" spans="1:13" s="10" customFormat="1" ht="24.95" customHeight="1" x14ac:dyDescent="0.15">
      <c r="A8" s="519">
        <v>6</v>
      </c>
      <c r="B8" s="514" t="s">
        <v>465</v>
      </c>
      <c r="C8" s="280"/>
      <c r="D8" s="517" t="s">
        <v>460</v>
      </c>
      <c r="E8" s="517"/>
      <c r="F8" s="517"/>
      <c r="G8" s="517"/>
      <c r="H8" s="517"/>
      <c r="I8" s="518"/>
      <c r="J8" s="498" t="s">
        <v>586</v>
      </c>
      <c r="K8" s="499"/>
      <c r="L8" s="8"/>
    </row>
    <row r="9" spans="1:13" s="10" customFormat="1" ht="24.95" customHeight="1" x14ac:dyDescent="0.15">
      <c r="A9" s="520"/>
      <c r="B9" s="515"/>
      <c r="C9" s="280"/>
      <c r="D9" s="517" t="s">
        <v>461</v>
      </c>
      <c r="E9" s="517"/>
      <c r="F9" s="517"/>
      <c r="G9" s="517"/>
      <c r="H9" s="517"/>
      <c r="I9" s="518"/>
      <c r="J9" s="500"/>
      <c r="K9" s="501"/>
      <c r="L9" s="8"/>
    </row>
    <row r="10" spans="1:13" s="10" customFormat="1" ht="24.95" customHeight="1" x14ac:dyDescent="0.15">
      <c r="A10" s="520"/>
      <c r="B10" s="515"/>
      <c r="C10" s="280"/>
      <c r="D10" s="517" t="s">
        <v>462</v>
      </c>
      <c r="E10" s="517"/>
      <c r="F10" s="517"/>
      <c r="G10" s="517"/>
      <c r="H10" s="517"/>
      <c r="I10" s="518"/>
      <c r="J10" s="500"/>
      <c r="K10" s="501"/>
      <c r="L10" s="8"/>
    </row>
    <row r="11" spans="1:13" s="10" customFormat="1" ht="24.95" customHeight="1" x14ac:dyDescent="0.15">
      <c r="A11" s="520"/>
      <c r="B11" s="515"/>
      <c r="C11" s="280"/>
      <c r="D11" s="517" t="s">
        <v>463</v>
      </c>
      <c r="E11" s="517"/>
      <c r="F11" s="517"/>
      <c r="G11" s="517"/>
      <c r="H11" s="517"/>
      <c r="I11" s="518"/>
      <c r="J11" s="500"/>
      <c r="K11" s="501"/>
      <c r="L11" s="8"/>
    </row>
    <row r="12" spans="1:13" s="10" customFormat="1" ht="24.95" customHeight="1" x14ac:dyDescent="0.15">
      <c r="A12" s="520"/>
      <c r="B12" s="515"/>
      <c r="C12" s="280"/>
      <c r="D12" s="517" t="s">
        <v>464</v>
      </c>
      <c r="E12" s="517"/>
      <c r="F12" s="517"/>
      <c r="G12" s="517"/>
      <c r="H12" s="517"/>
      <c r="I12" s="518"/>
      <c r="J12" s="502"/>
      <c r="K12" s="503"/>
      <c r="L12" s="8"/>
    </row>
    <row r="13" spans="1:13" s="10" customFormat="1" ht="85.5" customHeight="1" x14ac:dyDescent="0.15">
      <c r="A13" s="521"/>
      <c r="B13" s="516"/>
      <c r="C13" s="504"/>
      <c r="D13" s="505"/>
      <c r="E13" s="505"/>
      <c r="F13" s="505"/>
      <c r="G13" s="505"/>
      <c r="H13" s="505"/>
      <c r="I13" s="506"/>
      <c r="J13" s="496" t="s">
        <v>588</v>
      </c>
      <c r="K13" s="497"/>
      <c r="L13" s="8"/>
    </row>
    <row r="14" spans="1:13" s="10" customFormat="1" ht="50.1" customHeight="1" x14ac:dyDescent="0.15">
      <c r="A14" s="12">
        <v>7</v>
      </c>
      <c r="B14" s="12" t="s">
        <v>371</v>
      </c>
      <c r="C14" s="504"/>
      <c r="D14" s="505"/>
      <c r="E14" s="505"/>
      <c r="F14" s="505"/>
      <c r="G14" s="505"/>
      <c r="H14" s="505"/>
      <c r="I14" s="506"/>
      <c r="J14" s="496" t="s">
        <v>589</v>
      </c>
      <c r="K14" s="497"/>
      <c r="L14" s="8"/>
    </row>
    <row r="15" spans="1:13" s="10" customFormat="1" ht="50.1" customHeight="1" x14ac:dyDescent="0.15">
      <c r="A15" s="12">
        <v>8</v>
      </c>
      <c r="B15" s="12" t="s">
        <v>372</v>
      </c>
      <c r="C15" s="504"/>
      <c r="D15" s="505"/>
      <c r="E15" s="505"/>
      <c r="F15" s="505"/>
      <c r="G15" s="505"/>
      <c r="H15" s="505"/>
      <c r="I15" s="506"/>
      <c r="J15" s="496" t="s">
        <v>590</v>
      </c>
      <c r="K15" s="497"/>
      <c r="L15" s="8"/>
    </row>
    <row r="16" spans="1:13" s="10" customFormat="1" ht="60.75" customHeight="1" x14ac:dyDescent="0.15">
      <c r="A16" s="12">
        <v>9</v>
      </c>
      <c r="B16" s="203" t="s">
        <v>373</v>
      </c>
      <c r="C16" s="504"/>
      <c r="D16" s="505"/>
      <c r="E16" s="505"/>
      <c r="F16" s="505"/>
      <c r="G16" s="505"/>
      <c r="H16" s="505"/>
      <c r="I16" s="506"/>
      <c r="J16" s="496" t="s">
        <v>591</v>
      </c>
      <c r="K16" s="497"/>
      <c r="L16" s="8"/>
    </row>
    <row r="17" spans="1:13" s="10" customFormat="1" ht="30" customHeight="1" x14ac:dyDescent="0.15">
      <c r="A17" s="519">
        <v>10</v>
      </c>
      <c r="B17" s="522" t="s">
        <v>374</v>
      </c>
      <c r="C17" s="448"/>
      <c r="D17" s="523"/>
      <c r="E17" s="449"/>
      <c r="F17" s="449"/>
      <c r="G17" s="449"/>
      <c r="H17" s="449"/>
      <c r="I17" s="450"/>
      <c r="J17" s="228" t="s">
        <v>425</v>
      </c>
      <c r="K17" s="229" t="s">
        <v>593</v>
      </c>
      <c r="L17" s="8"/>
    </row>
    <row r="18" spans="1:13" s="10" customFormat="1" ht="30" customHeight="1" x14ac:dyDescent="0.15">
      <c r="A18" s="520"/>
      <c r="B18" s="515"/>
      <c r="C18" s="448"/>
      <c r="D18" s="523"/>
      <c r="E18" s="449"/>
      <c r="F18" s="449"/>
      <c r="G18" s="449"/>
      <c r="H18" s="449"/>
      <c r="I18" s="450"/>
      <c r="J18" s="228" t="s">
        <v>427</v>
      </c>
      <c r="K18" s="229" t="s">
        <v>594</v>
      </c>
      <c r="L18" s="8"/>
    </row>
    <row r="19" spans="1:13" s="10" customFormat="1" ht="30" customHeight="1" x14ac:dyDescent="0.15">
      <c r="A19" s="521"/>
      <c r="B19" s="516"/>
      <c r="C19" s="448"/>
      <c r="D19" s="523"/>
      <c r="E19" s="449"/>
      <c r="F19" s="449"/>
      <c r="G19" s="449"/>
      <c r="H19" s="449"/>
      <c r="I19" s="450"/>
      <c r="J19" s="228" t="s">
        <v>426</v>
      </c>
      <c r="K19" s="229" t="s">
        <v>592</v>
      </c>
      <c r="L19" s="8"/>
    </row>
    <row r="20" spans="1:13" s="10" customFormat="1" ht="50.1" customHeight="1" x14ac:dyDescent="0.15">
      <c r="A20" s="12">
        <v>11</v>
      </c>
      <c r="B20" s="12" t="s">
        <v>375</v>
      </c>
      <c r="C20" s="504"/>
      <c r="D20" s="505"/>
      <c r="E20" s="505"/>
      <c r="F20" s="505"/>
      <c r="G20" s="505"/>
      <c r="H20" s="505"/>
      <c r="I20" s="506"/>
      <c r="J20" s="496" t="s">
        <v>595</v>
      </c>
      <c r="K20" s="497"/>
      <c r="L20" s="8"/>
    </row>
    <row r="21" spans="1:13" s="10" customFormat="1" ht="28.5" customHeight="1" x14ac:dyDescent="0.15">
      <c r="A21" s="519">
        <v>12</v>
      </c>
      <c r="B21" s="514" t="s">
        <v>634</v>
      </c>
      <c r="C21" s="507"/>
      <c r="D21" s="508"/>
      <c r="E21" s="202" t="s">
        <v>428</v>
      </c>
      <c r="F21" s="507"/>
      <c r="G21" s="525"/>
      <c r="H21" s="512" t="s">
        <v>429</v>
      </c>
      <c r="I21" s="513"/>
      <c r="J21" s="228" t="s">
        <v>438</v>
      </c>
      <c r="K21" s="229" t="s">
        <v>532</v>
      </c>
      <c r="L21" s="8" t="s">
        <v>432</v>
      </c>
      <c r="M21" s="10">
        <v>1</v>
      </c>
    </row>
    <row r="22" spans="1:13" s="10" customFormat="1" ht="30" customHeight="1" x14ac:dyDescent="0.15">
      <c r="A22" s="521"/>
      <c r="B22" s="516"/>
      <c r="C22" s="526"/>
      <c r="D22" s="527"/>
      <c r="E22" s="527"/>
      <c r="F22" s="527"/>
      <c r="G22" s="527"/>
      <c r="H22" s="512" t="s">
        <v>430</v>
      </c>
      <c r="I22" s="513"/>
      <c r="J22" s="230">
        <v>1500</v>
      </c>
      <c r="K22" s="231" t="s">
        <v>430</v>
      </c>
      <c r="L22" s="8" t="s">
        <v>433</v>
      </c>
      <c r="M22" s="10">
        <v>2</v>
      </c>
    </row>
    <row r="23" spans="1:13" s="10" customFormat="1" ht="30" customHeight="1" x14ac:dyDescent="0.15">
      <c r="A23" s="519">
        <v>13</v>
      </c>
      <c r="B23" s="514" t="s">
        <v>635</v>
      </c>
      <c r="C23" s="507"/>
      <c r="D23" s="508"/>
      <c r="E23" s="202" t="s">
        <v>428</v>
      </c>
      <c r="F23" s="507"/>
      <c r="G23" s="525"/>
      <c r="H23" s="512" t="s">
        <v>429</v>
      </c>
      <c r="I23" s="513"/>
      <c r="J23" s="228" t="s">
        <v>439</v>
      </c>
      <c r="K23" s="229" t="s">
        <v>533</v>
      </c>
      <c r="L23" s="8" t="s">
        <v>531</v>
      </c>
      <c r="M23" s="10">
        <v>3</v>
      </c>
    </row>
    <row r="24" spans="1:13" s="10" customFormat="1" ht="30" customHeight="1" x14ac:dyDescent="0.15">
      <c r="A24" s="521"/>
      <c r="B24" s="516"/>
      <c r="C24" s="526"/>
      <c r="D24" s="527"/>
      <c r="E24" s="527"/>
      <c r="F24" s="527"/>
      <c r="G24" s="527"/>
      <c r="H24" s="512" t="s">
        <v>430</v>
      </c>
      <c r="I24" s="513"/>
      <c r="J24" s="228" t="s">
        <v>435</v>
      </c>
      <c r="K24" s="232" t="s">
        <v>430</v>
      </c>
      <c r="L24" s="8"/>
      <c r="M24" s="10">
        <v>4</v>
      </c>
    </row>
    <row r="25" spans="1:13" s="10" customFormat="1" ht="30" customHeight="1" x14ac:dyDescent="0.15">
      <c r="A25" s="12">
        <v>14</v>
      </c>
      <c r="B25" s="12" t="s">
        <v>434</v>
      </c>
      <c r="C25" s="528" t="e">
        <f>C24/C22*100</f>
        <v>#DIV/0!</v>
      </c>
      <c r="D25" s="529"/>
      <c r="E25" s="529"/>
      <c r="F25" s="529"/>
      <c r="G25" s="529"/>
      <c r="H25" s="512" t="s">
        <v>431</v>
      </c>
      <c r="I25" s="513"/>
      <c r="J25" s="233" t="s">
        <v>436</v>
      </c>
      <c r="K25" s="229" t="s">
        <v>437</v>
      </c>
      <c r="L25" s="8"/>
      <c r="M25" s="10">
        <v>5</v>
      </c>
    </row>
    <row r="26" spans="1:13" s="10" customFormat="1" ht="46.5" customHeight="1" x14ac:dyDescent="0.15">
      <c r="A26" s="477" t="s">
        <v>396</v>
      </c>
      <c r="B26" s="477"/>
      <c r="C26" s="477"/>
      <c r="D26" s="477"/>
      <c r="E26" s="477"/>
      <c r="F26" s="477"/>
      <c r="G26" s="477"/>
      <c r="H26" s="477"/>
      <c r="I26" s="477"/>
      <c r="J26" s="477"/>
      <c r="K26" s="477"/>
      <c r="L26" s="8"/>
      <c r="M26" s="10">
        <v>6</v>
      </c>
    </row>
    <row r="27" spans="1:13" s="10" customFormat="1" ht="20.100000000000001" customHeight="1" x14ac:dyDescent="0.15">
      <c r="J27" s="204"/>
      <c r="K27" s="204"/>
      <c r="L27" s="8"/>
      <c r="M27" s="10">
        <v>7</v>
      </c>
    </row>
    <row r="28" spans="1:13" s="10" customFormat="1" ht="20.100000000000001" customHeight="1" x14ac:dyDescent="0.15">
      <c r="J28" s="204"/>
      <c r="K28" s="204"/>
      <c r="L28" s="8"/>
      <c r="M28" s="10">
        <v>8</v>
      </c>
    </row>
    <row r="29" spans="1:13" s="10" customFormat="1" ht="20.100000000000001" customHeight="1" x14ac:dyDescent="0.15">
      <c r="J29" s="204"/>
      <c r="K29" s="204"/>
      <c r="L29" s="8"/>
      <c r="M29" s="10">
        <v>9</v>
      </c>
    </row>
    <row r="30" spans="1:13" s="10" customFormat="1" ht="20.100000000000001" customHeight="1" x14ac:dyDescent="0.15">
      <c r="J30" s="204"/>
      <c r="K30" s="204"/>
      <c r="L30" s="8"/>
      <c r="M30" s="10">
        <v>10</v>
      </c>
    </row>
    <row r="31" spans="1:13" s="10" customFormat="1" ht="20.100000000000001" customHeight="1" x14ac:dyDescent="0.15">
      <c r="J31" s="204"/>
      <c r="K31" s="204"/>
      <c r="M31" s="10">
        <v>11</v>
      </c>
    </row>
    <row r="32" spans="1:13" s="10" customFormat="1" ht="20.100000000000001" customHeight="1" x14ac:dyDescent="0.15">
      <c r="J32" s="204"/>
      <c r="K32" s="204"/>
      <c r="M32" s="10">
        <v>12</v>
      </c>
    </row>
    <row r="33" spans="10:11" s="10" customFormat="1" ht="18.75" customHeight="1" x14ac:dyDescent="0.15">
      <c r="J33" s="204"/>
      <c r="K33" s="204"/>
    </row>
    <row r="34" spans="10:11" s="10" customFormat="1" ht="18.75" customHeight="1" x14ac:dyDescent="0.15">
      <c r="J34" s="204"/>
      <c r="K34" s="204"/>
    </row>
    <row r="35" spans="10:11" s="10" customFormat="1" ht="18.75" customHeight="1" x14ac:dyDescent="0.15">
      <c r="J35" s="204"/>
      <c r="K35" s="204"/>
    </row>
    <row r="36" spans="10:11" s="10" customFormat="1" ht="18.75" customHeight="1" x14ac:dyDescent="0.15">
      <c r="J36" s="204"/>
      <c r="K36" s="204"/>
    </row>
    <row r="37" spans="10:11" s="10" customFormat="1" ht="18.75" customHeight="1" x14ac:dyDescent="0.15">
      <c r="J37" s="204"/>
      <c r="K37" s="204"/>
    </row>
    <row r="38" spans="10:11" s="10" customFormat="1" ht="18.75" customHeight="1" x14ac:dyDescent="0.15">
      <c r="J38" s="204"/>
      <c r="K38" s="204"/>
    </row>
    <row r="39" spans="10:11" s="10" customFormat="1" ht="18.75" customHeight="1" x14ac:dyDescent="0.15">
      <c r="J39" s="204"/>
      <c r="K39" s="204"/>
    </row>
    <row r="40" spans="10:11" s="10" customFormat="1" ht="18.75" customHeight="1" x14ac:dyDescent="0.15">
      <c r="J40" s="204"/>
      <c r="K40" s="204"/>
    </row>
    <row r="41" spans="10:11" s="10" customFormat="1" ht="18.75" customHeight="1" x14ac:dyDescent="0.15">
      <c r="J41" s="204"/>
      <c r="K41" s="204"/>
    </row>
    <row r="42" spans="10:11" s="10" customFormat="1" ht="18.75" customHeight="1" x14ac:dyDescent="0.15">
      <c r="J42" s="204"/>
      <c r="K42" s="204"/>
    </row>
    <row r="43" spans="10:11" s="10" customFormat="1" ht="18.75" customHeight="1" x14ac:dyDescent="0.15">
      <c r="J43" s="204"/>
      <c r="K43" s="204"/>
    </row>
    <row r="44" spans="10:11" s="10" customFormat="1" ht="18.75" customHeight="1" x14ac:dyDescent="0.15">
      <c r="J44" s="204"/>
      <c r="K44" s="204"/>
    </row>
    <row r="45" spans="10:11" s="10" customFormat="1" ht="18.75" customHeight="1" x14ac:dyDescent="0.15">
      <c r="J45" s="204"/>
      <c r="K45" s="204"/>
    </row>
    <row r="46" spans="10:11" s="10" customFormat="1" ht="18.75" customHeight="1" x14ac:dyDescent="0.15">
      <c r="J46" s="204"/>
      <c r="K46" s="204"/>
    </row>
    <row r="47" spans="10:11" s="10" customFormat="1" ht="18.75" customHeight="1" x14ac:dyDescent="0.15">
      <c r="J47" s="204"/>
      <c r="K47" s="204"/>
    </row>
    <row r="48" spans="10:11" s="10" customFormat="1" ht="18.75" customHeight="1" x14ac:dyDescent="0.15">
      <c r="J48" s="204"/>
      <c r="K48" s="204"/>
    </row>
    <row r="49" spans="10:11" s="10" customFormat="1" ht="18.75" customHeight="1" x14ac:dyDescent="0.15">
      <c r="J49" s="204"/>
      <c r="K49" s="204"/>
    </row>
    <row r="50" spans="10:11" s="10" customFormat="1" ht="18.75" customHeight="1" x14ac:dyDescent="0.15">
      <c r="J50" s="204"/>
      <c r="K50" s="204"/>
    </row>
    <row r="51" spans="10:11" s="10" customFormat="1" ht="18.75" customHeight="1" x14ac:dyDescent="0.15">
      <c r="J51" s="204"/>
      <c r="K51" s="204"/>
    </row>
    <row r="52" spans="10:11" s="10" customFormat="1" ht="18.75" customHeight="1" x14ac:dyDescent="0.15">
      <c r="J52" s="204"/>
      <c r="K52" s="204"/>
    </row>
    <row r="53" spans="10:11" s="10" customFormat="1" ht="18.75" customHeight="1" x14ac:dyDescent="0.15">
      <c r="J53" s="204"/>
      <c r="K53" s="204"/>
    </row>
    <row r="54" spans="10:11" s="10" customFormat="1" ht="18.75" customHeight="1" x14ac:dyDescent="0.15">
      <c r="J54" s="204"/>
      <c r="K54" s="204"/>
    </row>
    <row r="55" spans="10:11" s="10" customFormat="1" ht="18.75" customHeight="1" x14ac:dyDescent="0.15">
      <c r="J55" s="204"/>
      <c r="K55" s="204"/>
    </row>
    <row r="56" spans="10:11" s="10" customFormat="1" ht="18.75" customHeight="1" x14ac:dyDescent="0.15">
      <c r="J56" s="204"/>
      <c r="K56" s="204"/>
    </row>
    <row r="57" spans="10:11" s="10" customFormat="1" ht="18.75" customHeight="1" x14ac:dyDescent="0.15">
      <c r="J57" s="204"/>
      <c r="K57" s="204"/>
    </row>
    <row r="58" spans="10:11" s="10" customFormat="1" ht="18.75" customHeight="1" x14ac:dyDescent="0.15">
      <c r="J58" s="204"/>
      <c r="K58" s="204"/>
    </row>
    <row r="59" spans="10:11" s="10" customFormat="1" ht="18.75" customHeight="1" x14ac:dyDescent="0.15">
      <c r="J59" s="204"/>
      <c r="K59" s="204"/>
    </row>
    <row r="60" spans="10:11" s="10" customFormat="1" ht="18.75" customHeight="1" x14ac:dyDescent="0.15">
      <c r="J60" s="204"/>
      <c r="K60" s="204"/>
    </row>
    <row r="61" spans="10:11" s="10" customFormat="1" ht="18.75" customHeight="1" x14ac:dyDescent="0.15">
      <c r="J61" s="204"/>
      <c r="K61" s="204"/>
    </row>
    <row r="62" spans="10:11" s="10" customFormat="1" ht="18.75" customHeight="1" x14ac:dyDescent="0.15">
      <c r="J62" s="11"/>
      <c r="K62" s="11"/>
    </row>
    <row r="63" spans="10:11" s="10" customFormat="1" ht="18.75" customHeight="1" x14ac:dyDescent="0.15">
      <c r="J63" s="11"/>
      <c r="K63" s="11"/>
    </row>
    <row r="64" spans="10:11" s="10" customFormat="1" ht="18.75" customHeight="1" x14ac:dyDescent="0.15">
      <c r="J64" s="11"/>
      <c r="K64" s="11"/>
    </row>
    <row r="65" spans="10:11" s="10" customFormat="1" ht="18.75" customHeight="1" x14ac:dyDescent="0.15">
      <c r="J65" s="11"/>
      <c r="K65" s="11"/>
    </row>
    <row r="66" spans="10:11" s="10" customFormat="1" ht="18.75" customHeight="1" x14ac:dyDescent="0.15">
      <c r="J66" s="11"/>
      <c r="K66" s="11"/>
    </row>
    <row r="67" spans="10:11" s="10" customFormat="1" ht="18.75" customHeight="1" x14ac:dyDescent="0.15">
      <c r="J67" s="11"/>
      <c r="K67" s="11"/>
    </row>
    <row r="68" spans="10:11" s="10" customFormat="1" ht="18.75" customHeight="1" x14ac:dyDescent="0.15">
      <c r="J68" s="11"/>
      <c r="K68" s="11"/>
    </row>
    <row r="69" spans="10:11" s="10" customFormat="1" ht="18.75" customHeight="1" x14ac:dyDescent="0.15">
      <c r="J69" s="11"/>
      <c r="K69" s="11"/>
    </row>
    <row r="70" spans="10:11" s="10" customFormat="1" ht="18.75" customHeight="1" x14ac:dyDescent="0.15">
      <c r="J70" s="11"/>
      <c r="K70" s="11"/>
    </row>
    <row r="71" spans="10:11" s="10" customFormat="1" ht="18.75" customHeight="1" x14ac:dyDescent="0.15">
      <c r="J71" s="11"/>
      <c r="K71" s="11"/>
    </row>
    <row r="72" spans="10:11" s="10" customFormat="1" ht="18.75" customHeight="1" x14ac:dyDescent="0.15">
      <c r="J72" s="11"/>
      <c r="K72" s="11"/>
    </row>
    <row r="73" spans="10:11" s="10" customFormat="1" ht="18.75" customHeight="1" x14ac:dyDescent="0.15">
      <c r="J73" s="11"/>
      <c r="K73" s="11"/>
    </row>
    <row r="74" spans="10:11" s="10" customFormat="1" ht="18.75" customHeight="1" x14ac:dyDescent="0.15">
      <c r="J74" s="11"/>
      <c r="K74" s="11"/>
    </row>
    <row r="75" spans="10:11" s="10" customFormat="1" ht="18.75" customHeight="1" x14ac:dyDescent="0.15">
      <c r="J75" s="11"/>
      <c r="K75" s="11"/>
    </row>
    <row r="76" spans="10:11" s="10" customFormat="1" ht="18.75" customHeight="1" x14ac:dyDescent="0.15">
      <c r="J76" s="11"/>
      <c r="K76" s="11"/>
    </row>
    <row r="77" spans="10:11" s="10" customFormat="1" ht="18.75" customHeight="1" x14ac:dyDescent="0.15">
      <c r="J77" s="11"/>
      <c r="K77" s="11"/>
    </row>
    <row r="78" spans="10:11" s="10" customFormat="1" ht="18.75" customHeight="1" x14ac:dyDescent="0.15">
      <c r="J78" s="11"/>
      <c r="K78" s="11"/>
    </row>
    <row r="79" spans="10:11" s="10" customFormat="1" ht="18.75" customHeight="1" x14ac:dyDescent="0.15">
      <c r="J79" s="11"/>
      <c r="K79" s="11"/>
    </row>
    <row r="80" spans="10:11" s="10" customFormat="1" ht="18.75" customHeight="1" x14ac:dyDescent="0.15">
      <c r="J80" s="11"/>
      <c r="K80" s="11"/>
    </row>
    <row r="81" spans="1:11" s="10" customFormat="1" ht="18.75" customHeight="1" x14ac:dyDescent="0.15">
      <c r="J81" s="11"/>
      <c r="K81" s="11"/>
    </row>
    <row r="82" spans="1:11" s="10" customFormat="1" ht="18.75" customHeight="1" x14ac:dyDescent="0.15">
      <c r="J82" s="11"/>
      <c r="K82" s="11"/>
    </row>
    <row r="83" spans="1:11" s="10" customFormat="1" ht="18.75" customHeight="1" x14ac:dyDescent="0.15">
      <c r="J83" s="11"/>
      <c r="K83" s="11"/>
    </row>
    <row r="84" spans="1:11" s="10" customFormat="1" ht="18.75" customHeight="1" x14ac:dyDescent="0.15">
      <c r="J84" s="11"/>
      <c r="K84" s="11"/>
    </row>
    <row r="85" spans="1:11" s="10" customFormat="1" ht="18.75" customHeight="1" x14ac:dyDescent="0.15">
      <c r="J85" s="11"/>
      <c r="K85" s="11"/>
    </row>
    <row r="86" spans="1:11" s="10" customFormat="1" ht="18.75" customHeight="1" x14ac:dyDescent="0.15">
      <c r="J86" s="11"/>
      <c r="K86" s="11"/>
    </row>
    <row r="87" spans="1:11" s="10" customFormat="1" ht="18.75" customHeight="1" x14ac:dyDescent="0.15">
      <c r="A87" s="8"/>
      <c r="B87" s="8"/>
      <c r="C87" s="8"/>
      <c r="D87" s="8"/>
      <c r="E87" s="8"/>
      <c r="F87" s="8"/>
      <c r="G87" s="8"/>
      <c r="H87" s="8"/>
      <c r="I87" s="8"/>
      <c r="J87" s="9"/>
      <c r="K87" s="9"/>
    </row>
    <row r="88" spans="1:11" s="10" customFormat="1" ht="18.75" customHeight="1" x14ac:dyDescent="0.15">
      <c r="A88" s="8"/>
      <c r="B88" s="8"/>
      <c r="C88" s="8"/>
      <c r="D88" s="8"/>
      <c r="E88" s="8"/>
      <c r="F88" s="8"/>
      <c r="G88" s="8"/>
      <c r="H88" s="8"/>
      <c r="I88" s="8"/>
      <c r="J88" s="9"/>
      <c r="K88" s="9"/>
    </row>
    <row r="89" spans="1:11" s="10" customFormat="1" ht="18.75" customHeight="1" x14ac:dyDescent="0.15">
      <c r="A89" s="8"/>
      <c r="B89" s="8"/>
      <c r="C89" s="8"/>
      <c r="D89" s="8"/>
      <c r="E89" s="8"/>
      <c r="F89" s="8"/>
      <c r="G89" s="8"/>
      <c r="H89" s="8"/>
      <c r="I89" s="8"/>
      <c r="J89" s="9"/>
      <c r="K89" s="9"/>
    </row>
    <row r="90" spans="1:11" s="10" customFormat="1" ht="18.75" customHeight="1" x14ac:dyDescent="0.15">
      <c r="A90" s="8"/>
      <c r="B90" s="8"/>
      <c r="C90" s="8"/>
      <c r="D90" s="8"/>
      <c r="E90" s="8"/>
      <c r="F90" s="8"/>
      <c r="G90" s="8"/>
      <c r="H90" s="8"/>
      <c r="I90" s="8"/>
      <c r="J90" s="9"/>
      <c r="K90" s="9"/>
    </row>
    <row r="91" spans="1:11" s="10" customFormat="1" ht="18.75" customHeight="1" x14ac:dyDescent="0.15">
      <c r="A91" s="8"/>
      <c r="B91" s="8"/>
      <c r="C91" s="8"/>
      <c r="D91" s="8"/>
      <c r="E91" s="8"/>
      <c r="F91" s="8"/>
      <c r="G91" s="8"/>
      <c r="H91" s="8"/>
      <c r="I91" s="8"/>
      <c r="J91" s="9"/>
      <c r="K91" s="9"/>
    </row>
    <row r="92" spans="1:11" ht="18.75" customHeight="1" x14ac:dyDescent="0.15"/>
    <row r="93" spans="1:11" ht="18.75" customHeight="1" x14ac:dyDescent="0.15"/>
  </sheetData>
  <sheetProtection algorithmName="SHA-512" hashValue="JTncyU9AUAMl80lc0EiKa8IdEZ3paxH90bfuqZm/AcRQT7b+eZoI1VkiRhOcgMHXug14qyUSVTsDoHObDLlzmw==" saltValue="McKsU/tZ+5G6VlVzaugYOw==" spinCount="100000" sheet="1" objects="1" scenarios="1"/>
  <mergeCells count="54">
    <mergeCell ref="H23:I23"/>
    <mergeCell ref="F21:G21"/>
    <mergeCell ref="F23:G23"/>
    <mergeCell ref="C22:G22"/>
    <mergeCell ref="A26:K26"/>
    <mergeCell ref="A21:A22"/>
    <mergeCell ref="A23:A24"/>
    <mergeCell ref="B21:B22"/>
    <mergeCell ref="B23:B24"/>
    <mergeCell ref="H22:I22"/>
    <mergeCell ref="C23:D23"/>
    <mergeCell ref="H24:I24"/>
    <mergeCell ref="H25:I25"/>
    <mergeCell ref="C24:G24"/>
    <mergeCell ref="C25:G25"/>
    <mergeCell ref="A1:J1"/>
    <mergeCell ref="C3:I3"/>
    <mergeCell ref="C7:I7"/>
    <mergeCell ref="C13:I13"/>
    <mergeCell ref="C14:I14"/>
    <mergeCell ref="J6:K6"/>
    <mergeCell ref="J7:K7"/>
    <mergeCell ref="J13:K13"/>
    <mergeCell ref="J14:K14"/>
    <mergeCell ref="C15:I15"/>
    <mergeCell ref="B17:B19"/>
    <mergeCell ref="A17:A19"/>
    <mergeCell ref="C17:D17"/>
    <mergeCell ref="C18:D18"/>
    <mergeCell ref="C19:D19"/>
    <mergeCell ref="E17:I17"/>
    <mergeCell ref="E18:I18"/>
    <mergeCell ref="C16:I16"/>
    <mergeCell ref="C20:I20"/>
    <mergeCell ref="C21:D21"/>
    <mergeCell ref="E19:I19"/>
    <mergeCell ref="A2:B2"/>
    <mergeCell ref="C2:I2"/>
    <mergeCell ref="C4:I4"/>
    <mergeCell ref="C5:I5"/>
    <mergeCell ref="C6:I6"/>
    <mergeCell ref="H21:I21"/>
    <mergeCell ref="B8:B13"/>
    <mergeCell ref="D12:I12"/>
    <mergeCell ref="D8:I8"/>
    <mergeCell ref="D9:I9"/>
    <mergeCell ref="D10:I10"/>
    <mergeCell ref="D11:I11"/>
    <mergeCell ref="A8:A13"/>
    <mergeCell ref="J15:K15"/>
    <mergeCell ref="J16:K16"/>
    <mergeCell ref="J5:K5"/>
    <mergeCell ref="J8:K12"/>
    <mergeCell ref="J20:K20"/>
  </mergeCells>
  <phoneticPr fontId="11"/>
  <dataValidations count="5">
    <dataValidation imeMode="hiragana" allowBlank="1" showInputMessage="1" showErrorMessage="1" sqref="C17:C19 E17:E19 C3:I6 C13:I14" xr:uid="{C30C49CF-0E16-4B76-BC18-EC5296BC4CFA}"/>
    <dataValidation imeMode="off" allowBlank="1" showInputMessage="1" showErrorMessage="1" sqref="C22 C20:I20 C16 C24:C25 C15:I15 E7:I7 D7:D12 C7" xr:uid="{25A3DE37-B623-4040-BD85-C8D2AFCC82B3}"/>
    <dataValidation type="list" imeMode="off" allowBlank="1" showInputMessage="1" showErrorMessage="1" sqref="F21:G21 F23:G23" xr:uid="{217E7E22-97D4-4327-9754-D683498B4FD9}">
      <formula1>$M$21:$M$32</formula1>
    </dataValidation>
    <dataValidation type="list" imeMode="off" allowBlank="1" showInputMessage="1" showErrorMessage="1" sqref="C8:C12" xr:uid="{768B3187-6AA6-4D0D-BE0E-5F958590983F}">
      <formula1>$M$2:$M$3</formula1>
    </dataValidation>
    <dataValidation type="list" imeMode="off" allowBlank="1" showInputMessage="1" showErrorMessage="1" sqref="C21:D21 C23:D23" xr:uid="{08AA57B5-B5A1-4F34-BC90-8E700CAC71C7}">
      <formula1>$L$21:$L$23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24158-AF26-4EC4-89EF-F8784BF456B6}">
  <sheetPr codeName="Sheet3">
    <tabColor rgb="FF0000CC"/>
  </sheetPr>
  <dimension ref="A1:AP32"/>
  <sheetViews>
    <sheetView zoomScaleNormal="100" workbookViewId="0">
      <selection activeCell="G9" sqref="G9"/>
    </sheetView>
  </sheetViews>
  <sheetFormatPr defaultRowHeight="14.25" x14ac:dyDescent="0.15"/>
  <cols>
    <col min="1" max="1" width="4.75" customWidth="1"/>
    <col min="2" max="2" width="31.75" customWidth="1"/>
    <col min="3" max="3" width="6.75" customWidth="1"/>
    <col min="4" max="4" width="11.75" style="206" customWidth="1"/>
    <col min="5" max="5" width="14.125" style="206" customWidth="1"/>
    <col min="6" max="6" width="21.5" customWidth="1"/>
    <col min="7" max="7" width="23.125" customWidth="1"/>
    <col min="8" max="8" width="7.375" customWidth="1"/>
    <col min="9" max="9" width="18.375" hidden="1" customWidth="1"/>
    <col min="10" max="10" width="19.75" hidden="1" customWidth="1"/>
  </cols>
  <sheetData>
    <row r="1" spans="1:42" x14ac:dyDescent="0.15">
      <c r="A1" s="531" t="s">
        <v>472</v>
      </c>
      <c r="B1" s="531"/>
      <c r="C1" s="531"/>
      <c r="D1" s="531"/>
      <c r="E1" s="531"/>
      <c r="F1" s="531"/>
      <c r="G1" s="53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row>
    <row r="2" spans="1:42" ht="30" customHeight="1" x14ac:dyDescent="0.15">
      <c r="A2" s="531"/>
      <c r="B2" s="531"/>
      <c r="C2" s="531"/>
      <c r="D2" s="531"/>
      <c r="E2" s="531"/>
      <c r="F2" s="531"/>
      <c r="G2" s="53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row>
    <row r="3" spans="1:42" ht="15.75" customHeight="1" x14ac:dyDescent="0.15">
      <c r="A3" s="216"/>
      <c r="B3" s="208" t="s">
        <v>392</v>
      </c>
      <c r="C3" s="216"/>
      <c r="D3" s="216"/>
      <c r="E3" s="216"/>
      <c r="F3" s="216"/>
      <c r="G3" s="216"/>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row>
    <row r="4" spans="1:42" ht="20.100000000000001" customHeight="1" x14ac:dyDescent="0.15">
      <c r="A4" s="207"/>
      <c r="B4" s="208" t="s">
        <v>473</v>
      </c>
      <c r="C4" s="208"/>
      <c r="D4" s="210"/>
      <c r="E4" s="211"/>
      <c r="F4" s="209"/>
      <c r="G4" s="209"/>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row>
    <row r="5" spans="1:42" ht="37.5" customHeight="1" x14ac:dyDescent="0.15">
      <c r="A5" s="255" t="s">
        <v>28</v>
      </c>
      <c r="B5" s="256" t="s">
        <v>382</v>
      </c>
      <c r="C5" s="256" t="s">
        <v>383</v>
      </c>
      <c r="D5" s="213" t="s">
        <v>384</v>
      </c>
      <c r="E5" s="213" t="s">
        <v>391</v>
      </c>
      <c r="F5" s="256" t="s">
        <v>393</v>
      </c>
      <c r="G5" s="256" t="s">
        <v>394</v>
      </c>
      <c r="H5" s="21"/>
      <c r="I5" s="21" t="s">
        <v>377</v>
      </c>
      <c r="J5" s="21" t="s">
        <v>385</v>
      </c>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row>
    <row r="6" spans="1:42" ht="21.75" customHeight="1" x14ac:dyDescent="0.15">
      <c r="A6" s="257" t="s">
        <v>29</v>
      </c>
      <c r="B6" s="258" t="s">
        <v>596</v>
      </c>
      <c r="C6" s="261" t="s">
        <v>389</v>
      </c>
      <c r="D6" s="271" t="s">
        <v>390</v>
      </c>
      <c r="E6" s="259">
        <f t="shared" ref="E6" si="0">C6*D6</f>
        <v>800000</v>
      </c>
      <c r="F6" s="260" t="s">
        <v>380</v>
      </c>
      <c r="G6" s="260" t="s">
        <v>474</v>
      </c>
      <c r="H6" s="21"/>
      <c r="I6" s="21" t="s">
        <v>378</v>
      </c>
      <c r="J6" s="21" t="s">
        <v>386</v>
      </c>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row>
    <row r="7" spans="1:42" ht="21.75" customHeight="1" x14ac:dyDescent="0.15">
      <c r="A7" s="212">
        <v>1</v>
      </c>
      <c r="B7" s="214"/>
      <c r="C7" s="337"/>
      <c r="D7" s="337"/>
      <c r="E7" s="254" t="str">
        <f>IF(B7="","",(C7*D7))</f>
        <v/>
      </c>
      <c r="F7" s="215"/>
      <c r="G7" s="338"/>
      <c r="H7" s="21"/>
      <c r="I7" s="21" t="s">
        <v>379</v>
      </c>
      <c r="J7" s="21" t="s">
        <v>387</v>
      </c>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row>
    <row r="8" spans="1:42" ht="21.75" customHeight="1" x14ac:dyDescent="0.15">
      <c r="A8" s="212">
        <v>2</v>
      </c>
      <c r="B8" s="221"/>
      <c r="C8" s="337"/>
      <c r="D8" s="337"/>
      <c r="E8" s="254" t="str">
        <f t="shared" ref="E8:E26" si="1">IF(B8="","",(C8*D8))</f>
        <v/>
      </c>
      <c r="F8" s="215"/>
      <c r="G8" s="338"/>
      <c r="H8" s="21"/>
      <c r="I8" s="21" t="s">
        <v>380</v>
      </c>
      <c r="J8" s="21" t="s">
        <v>388</v>
      </c>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row>
    <row r="9" spans="1:42" ht="21.75" customHeight="1" x14ac:dyDescent="0.15">
      <c r="A9" s="212">
        <v>3</v>
      </c>
      <c r="B9" s="221"/>
      <c r="C9" s="337"/>
      <c r="D9" s="337"/>
      <c r="E9" s="254" t="str">
        <f t="shared" si="1"/>
        <v/>
      </c>
      <c r="F9" s="215"/>
      <c r="G9" s="338"/>
      <c r="H9" s="21"/>
      <c r="I9" s="21" t="s">
        <v>381</v>
      </c>
      <c r="J9" s="21" t="s">
        <v>475</v>
      </c>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row>
    <row r="10" spans="1:42" ht="21.75" customHeight="1" x14ac:dyDescent="0.15">
      <c r="A10" s="212">
        <v>4</v>
      </c>
      <c r="B10" s="221"/>
      <c r="C10" s="337"/>
      <c r="D10" s="337"/>
      <c r="E10" s="254" t="str">
        <f t="shared" si="1"/>
        <v/>
      </c>
      <c r="F10" s="215"/>
      <c r="G10" s="338"/>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row>
    <row r="11" spans="1:42" ht="21.75" customHeight="1" x14ac:dyDescent="0.15">
      <c r="A11" s="212">
        <v>5</v>
      </c>
      <c r="B11" s="221"/>
      <c r="C11" s="337"/>
      <c r="D11" s="337"/>
      <c r="E11" s="254" t="str">
        <f t="shared" si="1"/>
        <v/>
      </c>
      <c r="F11" s="215"/>
      <c r="G11" s="338"/>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row>
    <row r="12" spans="1:42" ht="21.75" customHeight="1" x14ac:dyDescent="0.15">
      <c r="A12" s="212">
        <v>6</v>
      </c>
      <c r="B12" s="221"/>
      <c r="C12" s="337"/>
      <c r="D12" s="337"/>
      <c r="E12" s="254" t="str">
        <f t="shared" si="1"/>
        <v/>
      </c>
      <c r="F12" s="215"/>
      <c r="G12" s="338"/>
      <c r="H12" s="21"/>
      <c r="I12" s="234">
        <f>SUMIF($F$7:$F$26,I5,$E$7:$E$26)</f>
        <v>0</v>
      </c>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I12" s="21"/>
      <c r="AJ12" s="21"/>
      <c r="AK12" s="21"/>
      <c r="AL12" s="21"/>
      <c r="AM12" s="21"/>
      <c r="AN12" s="21"/>
      <c r="AO12" s="21"/>
      <c r="AP12" s="21"/>
    </row>
    <row r="13" spans="1:42" ht="21.75" customHeight="1" x14ac:dyDescent="0.15">
      <c r="A13" s="212">
        <v>7</v>
      </c>
      <c r="B13" s="221"/>
      <c r="C13" s="337"/>
      <c r="D13" s="337"/>
      <c r="E13" s="254" t="str">
        <f t="shared" si="1"/>
        <v/>
      </c>
      <c r="F13" s="215"/>
      <c r="G13" s="338"/>
      <c r="H13" s="21"/>
      <c r="I13" s="234">
        <f>SUMIF($F$7:$F$26,I6,$E$7:$E$26)</f>
        <v>0</v>
      </c>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row>
    <row r="14" spans="1:42" ht="21.75" customHeight="1" x14ac:dyDescent="0.15">
      <c r="A14" s="212">
        <v>8</v>
      </c>
      <c r="B14" s="221"/>
      <c r="C14" s="337"/>
      <c r="D14" s="337"/>
      <c r="E14" s="254" t="str">
        <f t="shared" si="1"/>
        <v/>
      </c>
      <c r="F14" s="215"/>
      <c r="G14" s="338"/>
      <c r="H14" s="21"/>
      <c r="I14" s="234">
        <f>SUMIF($F$7:$F$26,I7,$E$7:$E$26)</f>
        <v>0</v>
      </c>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row>
    <row r="15" spans="1:42" ht="21.75" customHeight="1" x14ac:dyDescent="0.15">
      <c r="A15" s="212">
        <v>9</v>
      </c>
      <c r="B15" s="221"/>
      <c r="C15" s="337"/>
      <c r="D15" s="337"/>
      <c r="E15" s="254" t="str">
        <f t="shared" si="1"/>
        <v/>
      </c>
      <c r="F15" s="215"/>
      <c r="G15" s="338"/>
      <c r="H15" s="21"/>
      <c r="I15" s="234">
        <f>SUMIF($F$7:$F$26,I8,$E$7:$E$26)</f>
        <v>0</v>
      </c>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row>
    <row r="16" spans="1:42" ht="21.75" customHeight="1" x14ac:dyDescent="0.15">
      <c r="A16" s="212">
        <v>10</v>
      </c>
      <c r="B16" s="221"/>
      <c r="C16" s="337"/>
      <c r="D16" s="337"/>
      <c r="E16" s="254" t="str">
        <f t="shared" si="1"/>
        <v/>
      </c>
      <c r="F16" s="215"/>
      <c r="G16" s="338"/>
      <c r="H16" s="21"/>
      <c r="I16" s="234">
        <f>SUMIF($F$7:$F$26,I9,$E$7:$E$26)</f>
        <v>0</v>
      </c>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row>
    <row r="17" spans="1:42" ht="21.75" customHeight="1" x14ac:dyDescent="0.15">
      <c r="A17" s="212">
        <v>11</v>
      </c>
      <c r="B17" s="221"/>
      <c r="C17" s="337"/>
      <c r="D17" s="337"/>
      <c r="E17" s="254" t="str">
        <f t="shared" si="1"/>
        <v/>
      </c>
      <c r="F17" s="215"/>
      <c r="G17" s="338"/>
      <c r="H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row>
    <row r="18" spans="1:42" ht="21.75" customHeight="1" x14ac:dyDescent="0.15">
      <c r="A18" s="212">
        <v>12</v>
      </c>
      <c r="B18" s="221"/>
      <c r="C18" s="337"/>
      <c r="D18" s="337"/>
      <c r="E18" s="254" t="str">
        <f t="shared" si="1"/>
        <v/>
      </c>
      <c r="F18" s="215"/>
      <c r="G18" s="338"/>
      <c r="H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row>
    <row r="19" spans="1:42" ht="21.75" customHeight="1" x14ac:dyDescent="0.15">
      <c r="A19" s="212">
        <v>13</v>
      </c>
      <c r="B19" s="221"/>
      <c r="C19" s="337"/>
      <c r="D19" s="337"/>
      <c r="E19" s="254" t="str">
        <f t="shared" si="1"/>
        <v/>
      </c>
      <c r="F19" s="215"/>
      <c r="G19" s="338"/>
      <c r="H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row>
    <row r="20" spans="1:42" ht="21.75" customHeight="1" x14ac:dyDescent="0.15">
      <c r="A20" s="212">
        <v>14</v>
      </c>
      <c r="B20" s="221"/>
      <c r="C20" s="337"/>
      <c r="D20" s="337"/>
      <c r="E20" s="254" t="str">
        <f t="shared" si="1"/>
        <v/>
      </c>
      <c r="F20" s="215"/>
      <c r="G20" s="338"/>
      <c r="H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row>
    <row r="21" spans="1:42" ht="21.75" customHeight="1" x14ac:dyDescent="0.15">
      <c r="A21" s="212">
        <v>15</v>
      </c>
      <c r="B21" s="221"/>
      <c r="C21" s="337"/>
      <c r="D21" s="337"/>
      <c r="E21" s="254" t="str">
        <f t="shared" si="1"/>
        <v/>
      </c>
      <c r="F21" s="215"/>
      <c r="G21" s="338"/>
      <c r="H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row>
    <row r="22" spans="1:42" ht="21.75" customHeight="1" x14ac:dyDescent="0.15">
      <c r="A22" s="212">
        <v>16</v>
      </c>
      <c r="B22" s="221"/>
      <c r="C22" s="337"/>
      <c r="D22" s="337"/>
      <c r="E22" s="254" t="str">
        <f t="shared" si="1"/>
        <v/>
      </c>
      <c r="F22" s="215"/>
      <c r="G22" s="338"/>
      <c r="H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row>
    <row r="23" spans="1:42" ht="21.75" customHeight="1" x14ac:dyDescent="0.15">
      <c r="A23" s="212">
        <v>17</v>
      </c>
      <c r="B23" s="221"/>
      <c r="C23" s="337"/>
      <c r="D23" s="337"/>
      <c r="E23" s="254" t="str">
        <f t="shared" si="1"/>
        <v/>
      </c>
      <c r="F23" s="215"/>
      <c r="G23" s="338"/>
      <c r="H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row>
    <row r="24" spans="1:42" ht="21.75" customHeight="1" x14ac:dyDescent="0.15">
      <c r="A24" s="212">
        <v>18</v>
      </c>
      <c r="B24" s="221"/>
      <c r="C24" s="337"/>
      <c r="D24" s="337"/>
      <c r="E24" s="254" t="str">
        <f t="shared" si="1"/>
        <v/>
      </c>
      <c r="F24" s="215"/>
      <c r="G24" s="338"/>
      <c r="H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row>
    <row r="25" spans="1:42" ht="21.75" customHeight="1" x14ac:dyDescent="0.15">
      <c r="A25" s="212">
        <v>19</v>
      </c>
      <c r="B25" s="221"/>
      <c r="C25" s="337"/>
      <c r="D25" s="337"/>
      <c r="E25" s="254" t="str">
        <f t="shared" si="1"/>
        <v/>
      </c>
      <c r="F25" s="215"/>
      <c r="G25" s="338"/>
      <c r="H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row>
    <row r="26" spans="1:42" ht="21.75" customHeight="1" x14ac:dyDescent="0.15">
      <c r="A26" s="212">
        <v>20</v>
      </c>
      <c r="B26" s="221"/>
      <c r="C26" s="337"/>
      <c r="D26" s="337"/>
      <c r="E26" s="254" t="str">
        <f t="shared" si="1"/>
        <v/>
      </c>
      <c r="F26" s="215"/>
      <c r="G26" s="338"/>
      <c r="H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row>
    <row r="27" spans="1:42" ht="51" customHeight="1" x14ac:dyDescent="0.15">
      <c r="A27" s="530" t="s">
        <v>397</v>
      </c>
      <c r="B27" s="530"/>
      <c r="C27" s="530"/>
      <c r="D27" s="530"/>
      <c r="E27" s="530"/>
      <c r="F27" s="530"/>
      <c r="G27" s="530"/>
      <c r="H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row>
    <row r="28" spans="1:42" hidden="1" x14ac:dyDescent="0.15">
      <c r="A28" s="21"/>
      <c r="B28" s="21"/>
      <c r="C28" s="21"/>
      <c r="D28" s="205"/>
      <c r="E28" s="205"/>
      <c r="F28" s="21"/>
      <c r="G28" s="21"/>
      <c r="H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row>
    <row r="29" spans="1:42" hidden="1" x14ac:dyDescent="0.15">
      <c r="A29" s="21"/>
      <c r="B29" s="21"/>
      <c r="C29" s="21"/>
      <c r="D29" s="205"/>
      <c r="E29" s="205"/>
      <c r="F29" s="21"/>
      <c r="G29" s="21"/>
      <c r="H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row>
    <row r="30" spans="1:42" x14ac:dyDescent="0.15">
      <c r="A30" s="21"/>
      <c r="B30" s="21"/>
      <c r="C30" s="21"/>
      <c r="D30" s="205"/>
      <c r="E30" s="205"/>
      <c r="F30" s="21"/>
      <c r="G30" s="21"/>
      <c r="H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row>
    <row r="31" spans="1:42" x14ac:dyDescent="0.15">
      <c r="A31" s="21"/>
      <c r="B31" s="21"/>
      <c r="C31" s="21"/>
      <c r="D31" s="205"/>
      <c r="E31" s="205"/>
      <c r="F31" s="21"/>
      <c r="G31" s="21"/>
      <c r="H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row>
    <row r="32" spans="1:42" x14ac:dyDescent="0.15">
      <c r="A32" s="21"/>
      <c r="B32" s="21"/>
      <c r="C32" s="21"/>
      <c r="D32" s="205"/>
      <c r="E32" s="205"/>
      <c r="F32" s="21"/>
      <c r="G32" s="21"/>
    </row>
  </sheetData>
  <sheetProtection algorithmName="SHA-512" hashValue="yR/GBS7JzEw8C4Ca57lq9/G8r9vdL5l9cggrj2NblMAZV9h/7N0fpubGwcjHBqjgjLPA/Zu6QHCvyA+u3Xk8mg==" saltValue="3GLtbQEWZoJu5nxPL9mU2g==" spinCount="100000" sheet="1" objects="1" scenarios="1"/>
  <mergeCells count="2">
    <mergeCell ref="A27:G27"/>
    <mergeCell ref="A1:G2"/>
  </mergeCells>
  <phoneticPr fontId="11"/>
  <dataValidations count="2">
    <dataValidation type="list" allowBlank="1" showInputMessage="1" showErrorMessage="1" sqref="F6:F26" xr:uid="{DF1E4E52-0DF3-4ECD-B54D-CCECE3CA9162}">
      <formula1>$I$5:$I$9</formula1>
    </dataValidation>
    <dataValidation type="list" allowBlank="1" showInputMessage="1" showErrorMessage="1" sqref="G6:G26" xr:uid="{DDCD8940-386B-469E-87F8-59C1AA352807}">
      <formula1>$J$5:$J$9</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FB975-8872-4593-8191-12FE42EBAD5D}">
  <sheetPr codeName="Sheet6">
    <tabColor rgb="FF0000CC"/>
  </sheetPr>
  <dimension ref="A1:BU75"/>
  <sheetViews>
    <sheetView zoomScale="90" zoomScaleNormal="90" workbookViewId="0">
      <selection activeCell="D8" sqref="D8:J8"/>
    </sheetView>
  </sheetViews>
  <sheetFormatPr defaultRowHeight="14.25" x14ac:dyDescent="0.15"/>
  <cols>
    <col min="1" max="1" width="4.5" style="8" bestFit="1" customWidth="1"/>
    <col min="2" max="2" width="10.875" style="8" customWidth="1"/>
    <col min="3" max="3" width="39.75" style="8" customWidth="1"/>
    <col min="4" max="4" width="4.5" style="8" customWidth="1"/>
    <col min="5" max="5" width="19.5" style="8" customWidth="1"/>
    <col min="6" max="6" width="3.75" style="8" bestFit="1" customWidth="1"/>
    <col min="7" max="7" width="5.875" style="8" customWidth="1"/>
    <col min="8" max="8" width="3.75" style="8" bestFit="1" customWidth="1"/>
    <col min="9" max="9" width="6.25" style="8" customWidth="1"/>
    <col min="10" max="10" width="11.875" style="8" customWidth="1"/>
    <col min="11" max="11" width="49.875" style="9" customWidth="1"/>
    <col min="12" max="12" width="16.375" style="8" hidden="1" customWidth="1"/>
    <col min="13" max="73" width="9" style="10"/>
    <col min="74" max="16384" width="9" style="8"/>
  </cols>
  <sheetData>
    <row r="1" spans="1:12" ht="42.75" customHeight="1" thickBot="1" x14ac:dyDescent="0.2">
      <c r="A1" s="475" t="s">
        <v>398</v>
      </c>
      <c r="B1" s="475"/>
      <c r="C1" s="475"/>
      <c r="D1" s="475"/>
      <c r="E1" s="475"/>
      <c r="F1" s="475"/>
      <c r="G1" s="475"/>
      <c r="H1" s="475"/>
      <c r="I1" s="475"/>
      <c r="J1" s="475"/>
      <c r="K1" s="475"/>
    </row>
    <row r="2" spans="1:12" s="10" customFormat="1" ht="30" customHeight="1" thickBot="1" x14ac:dyDescent="0.2">
      <c r="A2" s="532" t="s">
        <v>366</v>
      </c>
      <c r="B2" s="533"/>
      <c r="C2" s="534"/>
      <c r="D2" s="535" t="s">
        <v>453</v>
      </c>
      <c r="E2" s="536"/>
      <c r="F2" s="536"/>
      <c r="G2" s="536"/>
      <c r="H2" s="536"/>
      <c r="I2" s="536"/>
      <c r="J2" s="537"/>
      <c r="K2" s="340" t="s">
        <v>30</v>
      </c>
      <c r="L2" s="8"/>
    </row>
    <row r="3" spans="1:12" s="10" customFormat="1" ht="30" customHeight="1" thickTop="1" x14ac:dyDescent="0.15">
      <c r="A3" s="341">
        <v>1</v>
      </c>
      <c r="B3" s="559" t="s">
        <v>442</v>
      </c>
      <c r="C3" s="342" t="s">
        <v>601</v>
      </c>
      <c r="D3" s="538">
        <f>別紙!I12</f>
        <v>0</v>
      </c>
      <c r="E3" s="539"/>
      <c r="F3" s="539"/>
      <c r="G3" s="539"/>
      <c r="H3" s="539"/>
      <c r="I3" s="539"/>
      <c r="J3" s="540"/>
      <c r="K3" s="343" t="s">
        <v>440</v>
      </c>
      <c r="L3" s="237" t="s">
        <v>445</v>
      </c>
    </row>
    <row r="4" spans="1:12" s="10" customFormat="1" ht="30" customHeight="1" x14ac:dyDescent="0.15">
      <c r="A4" s="344">
        <v>2</v>
      </c>
      <c r="B4" s="482"/>
      <c r="C4" s="328" t="s">
        <v>602</v>
      </c>
      <c r="D4" s="541">
        <f>別紙!I13</f>
        <v>0</v>
      </c>
      <c r="E4" s="542"/>
      <c r="F4" s="542"/>
      <c r="G4" s="542"/>
      <c r="H4" s="542"/>
      <c r="I4" s="542"/>
      <c r="J4" s="543"/>
      <c r="K4" s="345" t="s">
        <v>440</v>
      </c>
      <c r="L4" s="8"/>
    </row>
    <row r="5" spans="1:12" s="10" customFormat="1" ht="30" customHeight="1" x14ac:dyDescent="0.15">
      <c r="A5" s="344">
        <v>3</v>
      </c>
      <c r="B5" s="482"/>
      <c r="C5" s="346" t="s">
        <v>603</v>
      </c>
      <c r="D5" s="541">
        <f>別紙!I14</f>
        <v>0</v>
      </c>
      <c r="E5" s="542"/>
      <c r="F5" s="542"/>
      <c r="G5" s="542"/>
      <c r="H5" s="542"/>
      <c r="I5" s="542"/>
      <c r="J5" s="543"/>
      <c r="K5" s="345" t="s">
        <v>440</v>
      </c>
      <c r="L5" s="8"/>
    </row>
    <row r="6" spans="1:12" s="10" customFormat="1" ht="30" customHeight="1" x14ac:dyDescent="0.15">
      <c r="A6" s="344">
        <v>4</v>
      </c>
      <c r="B6" s="482"/>
      <c r="C6" s="346" t="s">
        <v>604</v>
      </c>
      <c r="D6" s="541">
        <f>別紙!I15</f>
        <v>0</v>
      </c>
      <c r="E6" s="542"/>
      <c r="F6" s="542"/>
      <c r="G6" s="542"/>
      <c r="H6" s="542"/>
      <c r="I6" s="542"/>
      <c r="J6" s="543"/>
      <c r="K6" s="345" t="s">
        <v>440</v>
      </c>
      <c r="L6" s="8"/>
    </row>
    <row r="7" spans="1:12" s="10" customFormat="1" ht="30" customHeight="1" thickBot="1" x14ac:dyDescent="0.2">
      <c r="A7" s="344">
        <v>5</v>
      </c>
      <c r="B7" s="482"/>
      <c r="C7" s="347" t="s">
        <v>605</v>
      </c>
      <c r="D7" s="551">
        <f>別紙!I16</f>
        <v>0</v>
      </c>
      <c r="E7" s="552"/>
      <c r="F7" s="552"/>
      <c r="G7" s="552"/>
      <c r="H7" s="552"/>
      <c r="I7" s="552"/>
      <c r="J7" s="553"/>
      <c r="K7" s="348" t="s">
        <v>440</v>
      </c>
      <c r="L7" s="8"/>
    </row>
    <row r="8" spans="1:12" s="10" customFormat="1" ht="40.5" customHeight="1" thickTop="1" thickBot="1" x14ac:dyDescent="0.2">
      <c r="A8" s="349">
        <v>6</v>
      </c>
      <c r="B8" s="560"/>
      <c r="C8" s="350" t="s">
        <v>600</v>
      </c>
      <c r="D8" s="554">
        <f>SUM(D3:J7)</f>
        <v>0</v>
      </c>
      <c r="E8" s="555"/>
      <c r="F8" s="555"/>
      <c r="G8" s="555"/>
      <c r="H8" s="555"/>
      <c r="I8" s="555"/>
      <c r="J8" s="556"/>
      <c r="K8" s="351" t="s">
        <v>440</v>
      </c>
      <c r="L8" s="8"/>
    </row>
    <row r="9" spans="1:12" s="10" customFormat="1" ht="30" customHeight="1" thickTop="1" x14ac:dyDescent="0.15">
      <c r="A9" s="557">
        <v>7</v>
      </c>
      <c r="B9" s="482" t="s">
        <v>443</v>
      </c>
      <c r="C9" s="352" t="s">
        <v>597</v>
      </c>
      <c r="D9" s="246"/>
      <c r="E9" s="561"/>
      <c r="F9" s="561"/>
      <c r="G9" s="561"/>
      <c r="H9" s="561"/>
      <c r="I9" s="561"/>
      <c r="J9" s="562"/>
      <c r="K9" s="353" t="s">
        <v>643</v>
      </c>
      <c r="L9" s="8"/>
    </row>
    <row r="10" spans="1:12" s="10" customFormat="1" ht="30" customHeight="1" x14ac:dyDescent="0.15">
      <c r="A10" s="558"/>
      <c r="B10" s="482"/>
      <c r="C10" s="354" t="s">
        <v>598</v>
      </c>
      <c r="D10" s="245"/>
      <c r="E10" s="561"/>
      <c r="F10" s="561"/>
      <c r="G10" s="561"/>
      <c r="H10" s="561"/>
      <c r="I10" s="561"/>
      <c r="J10" s="562"/>
      <c r="K10" s="345" t="s">
        <v>644</v>
      </c>
      <c r="L10" s="262">
        <f>D8*2/3</f>
        <v>0</v>
      </c>
    </row>
    <row r="11" spans="1:12" s="10" customFormat="1" ht="30" customHeight="1" thickBot="1" x14ac:dyDescent="0.2">
      <c r="A11" s="344">
        <v>8</v>
      </c>
      <c r="B11" s="482"/>
      <c r="C11" s="355" t="s">
        <v>599</v>
      </c>
      <c r="D11" s="545"/>
      <c r="E11" s="546"/>
      <c r="F11" s="546"/>
      <c r="G11" s="546"/>
      <c r="H11" s="546"/>
      <c r="I11" s="546"/>
      <c r="J11" s="547"/>
      <c r="K11" s="348" t="s">
        <v>441</v>
      </c>
      <c r="L11" s="8"/>
    </row>
    <row r="12" spans="1:12" s="10" customFormat="1" ht="47.25" customHeight="1" thickTop="1" thickBot="1" x14ac:dyDescent="0.2">
      <c r="A12" s="349">
        <v>9</v>
      </c>
      <c r="B12" s="560"/>
      <c r="C12" s="350" t="s">
        <v>165</v>
      </c>
      <c r="D12" s="548"/>
      <c r="E12" s="549"/>
      <c r="F12" s="549"/>
      <c r="G12" s="549"/>
      <c r="H12" s="549"/>
      <c r="I12" s="549"/>
      <c r="J12" s="550"/>
      <c r="K12" s="351" t="s">
        <v>444</v>
      </c>
      <c r="L12" s="8"/>
    </row>
    <row r="13" spans="1:12" s="10" customFormat="1" ht="54" customHeight="1" thickTop="1" x14ac:dyDescent="0.15">
      <c r="A13" s="544" t="s">
        <v>471</v>
      </c>
      <c r="B13" s="544"/>
      <c r="C13" s="544"/>
      <c r="D13" s="544"/>
      <c r="E13" s="544"/>
      <c r="F13" s="544"/>
      <c r="G13" s="544"/>
      <c r="H13" s="544"/>
      <c r="I13" s="544"/>
      <c r="J13" s="544"/>
      <c r="K13" s="544"/>
    </row>
    <row r="14" spans="1:12" s="10" customFormat="1" ht="18.75" customHeight="1" x14ac:dyDescent="0.15">
      <c r="K14" s="204"/>
    </row>
    <row r="15" spans="1:12" s="10" customFormat="1" ht="18.75" customHeight="1" x14ac:dyDescent="0.15">
      <c r="E15" s="356"/>
      <c r="K15" s="204"/>
    </row>
    <row r="16" spans="1:12" s="10" customFormat="1" ht="18.75" customHeight="1" x14ac:dyDescent="0.15">
      <c r="K16" s="204"/>
    </row>
    <row r="17" spans="11:11" s="10" customFormat="1" ht="18.75" customHeight="1" x14ac:dyDescent="0.15">
      <c r="K17" s="204"/>
    </row>
    <row r="18" spans="11:11" s="10" customFormat="1" ht="18.75" customHeight="1" x14ac:dyDescent="0.15">
      <c r="K18" s="204"/>
    </row>
    <row r="19" spans="11:11" s="10" customFormat="1" ht="18.75" customHeight="1" x14ac:dyDescent="0.15">
      <c r="K19" s="204"/>
    </row>
    <row r="20" spans="11:11" s="10" customFormat="1" ht="18.75" customHeight="1" x14ac:dyDescent="0.15">
      <c r="K20" s="204"/>
    </row>
    <row r="21" spans="11:11" s="10" customFormat="1" ht="18.75" customHeight="1" x14ac:dyDescent="0.15">
      <c r="K21" s="204"/>
    </row>
    <row r="22" spans="11:11" s="10" customFormat="1" ht="18.75" customHeight="1" x14ac:dyDescent="0.15">
      <c r="K22" s="204"/>
    </row>
    <row r="23" spans="11:11" s="10" customFormat="1" ht="18.75" customHeight="1" x14ac:dyDescent="0.15">
      <c r="K23" s="204"/>
    </row>
    <row r="24" spans="11:11" s="10" customFormat="1" ht="18.75" customHeight="1" x14ac:dyDescent="0.15">
      <c r="K24" s="204"/>
    </row>
    <row r="25" spans="11:11" s="10" customFormat="1" ht="18.75" customHeight="1" x14ac:dyDescent="0.15">
      <c r="K25" s="204"/>
    </row>
    <row r="26" spans="11:11" s="10" customFormat="1" ht="18.75" customHeight="1" x14ac:dyDescent="0.15">
      <c r="K26" s="204"/>
    </row>
    <row r="27" spans="11:11" s="10" customFormat="1" ht="18.75" customHeight="1" x14ac:dyDescent="0.15">
      <c r="K27" s="204"/>
    </row>
    <row r="28" spans="11:11" s="10" customFormat="1" ht="18.75" customHeight="1" x14ac:dyDescent="0.15">
      <c r="K28" s="204"/>
    </row>
    <row r="29" spans="11:11" s="10" customFormat="1" ht="18.75" customHeight="1" x14ac:dyDescent="0.15">
      <c r="K29" s="204"/>
    </row>
    <row r="30" spans="11:11" s="10" customFormat="1" ht="18.75" customHeight="1" x14ac:dyDescent="0.15">
      <c r="K30" s="204"/>
    </row>
    <row r="31" spans="11:11" s="10" customFormat="1" ht="18.75" customHeight="1" x14ac:dyDescent="0.15">
      <c r="K31" s="204"/>
    </row>
    <row r="32" spans="11:11" s="10" customFormat="1" ht="18.75" customHeight="1" x14ac:dyDescent="0.15">
      <c r="K32" s="204"/>
    </row>
    <row r="33" spans="11:11" s="10" customFormat="1" ht="18.75" customHeight="1" x14ac:dyDescent="0.15">
      <c r="K33" s="204"/>
    </row>
    <row r="34" spans="11:11" s="10" customFormat="1" ht="18.75" customHeight="1" x14ac:dyDescent="0.15">
      <c r="K34" s="204"/>
    </row>
    <row r="35" spans="11:11" s="10" customFormat="1" ht="18.75" customHeight="1" x14ac:dyDescent="0.15">
      <c r="K35" s="204"/>
    </row>
    <row r="36" spans="11:11" s="10" customFormat="1" ht="18.75" customHeight="1" x14ac:dyDescent="0.15">
      <c r="K36" s="204"/>
    </row>
    <row r="37" spans="11:11" s="10" customFormat="1" ht="18.75" customHeight="1" x14ac:dyDescent="0.15">
      <c r="K37" s="204"/>
    </row>
    <row r="38" spans="11:11" s="10" customFormat="1" ht="18.75" customHeight="1" x14ac:dyDescent="0.15">
      <c r="K38" s="204"/>
    </row>
    <row r="39" spans="11:11" s="10" customFormat="1" ht="18.75" customHeight="1" x14ac:dyDescent="0.15">
      <c r="K39" s="204"/>
    </row>
    <row r="40" spans="11:11" s="10" customFormat="1" ht="18.75" customHeight="1" x14ac:dyDescent="0.15">
      <c r="K40" s="204"/>
    </row>
    <row r="41" spans="11:11" s="10" customFormat="1" ht="18.75" customHeight="1" x14ac:dyDescent="0.15">
      <c r="K41" s="204"/>
    </row>
    <row r="42" spans="11:11" s="10" customFormat="1" ht="18.75" customHeight="1" x14ac:dyDescent="0.15">
      <c r="K42" s="204"/>
    </row>
    <row r="43" spans="11:11" s="10" customFormat="1" ht="18.75" customHeight="1" x14ac:dyDescent="0.15">
      <c r="K43" s="204"/>
    </row>
    <row r="44" spans="11:11" s="10" customFormat="1" ht="18.75" customHeight="1" x14ac:dyDescent="0.15">
      <c r="K44" s="204"/>
    </row>
    <row r="45" spans="11:11" s="10" customFormat="1" ht="18.75" customHeight="1" x14ac:dyDescent="0.15">
      <c r="K45" s="204"/>
    </row>
    <row r="46" spans="11:11" s="10" customFormat="1" ht="18.75" customHeight="1" x14ac:dyDescent="0.15">
      <c r="K46" s="204"/>
    </row>
    <row r="47" spans="11:11" s="10" customFormat="1" ht="18.75" customHeight="1" x14ac:dyDescent="0.15">
      <c r="K47" s="204"/>
    </row>
    <row r="48" spans="11:11" s="10" customFormat="1" ht="18.75" customHeight="1" x14ac:dyDescent="0.15">
      <c r="K48" s="204"/>
    </row>
    <row r="49" spans="11:11" s="10" customFormat="1" ht="18.75" customHeight="1" x14ac:dyDescent="0.15">
      <c r="K49" s="11"/>
    </row>
    <row r="50" spans="11:11" s="10" customFormat="1" ht="18.75" customHeight="1" x14ac:dyDescent="0.15">
      <c r="K50" s="11"/>
    </row>
    <row r="51" spans="11:11" s="10" customFormat="1" ht="18.75" customHeight="1" x14ac:dyDescent="0.15">
      <c r="K51" s="11"/>
    </row>
    <row r="52" spans="11:11" s="10" customFormat="1" ht="18.75" customHeight="1" x14ac:dyDescent="0.15">
      <c r="K52" s="11"/>
    </row>
    <row r="53" spans="11:11" s="10" customFormat="1" ht="18.75" customHeight="1" x14ac:dyDescent="0.15">
      <c r="K53" s="11"/>
    </row>
    <row r="54" spans="11:11" s="10" customFormat="1" ht="18.75" customHeight="1" x14ac:dyDescent="0.15">
      <c r="K54" s="11"/>
    </row>
    <row r="55" spans="11:11" s="10" customFormat="1" ht="18.75" customHeight="1" x14ac:dyDescent="0.15">
      <c r="K55" s="11"/>
    </row>
    <row r="56" spans="11:11" s="10" customFormat="1" ht="18.75" customHeight="1" x14ac:dyDescent="0.15">
      <c r="K56" s="11"/>
    </row>
    <row r="57" spans="11:11" s="10" customFormat="1" ht="18.75" customHeight="1" x14ac:dyDescent="0.15">
      <c r="K57" s="11"/>
    </row>
    <row r="58" spans="11:11" s="10" customFormat="1" ht="18.75" customHeight="1" x14ac:dyDescent="0.15">
      <c r="K58" s="11"/>
    </row>
    <row r="59" spans="11:11" s="10" customFormat="1" ht="18.75" customHeight="1" x14ac:dyDescent="0.15">
      <c r="K59" s="11"/>
    </row>
    <row r="60" spans="11:11" s="10" customFormat="1" ht="18.75" customHeight="1" x14ac:dyDescent="0.15">
      <c r="K60" s="11"/>
    </row>
    <row r="61" spans="11:11" s="10" customFormat="1" ht="18.75" customHeight="1" x14ac:dyDescent="0.15">
      <c r="K61" s="11"/>
    </row>
    <row r="62" spans="11:11" s="10" customFormat="1" ht="18.75" customHeight="1" x14ac:dyDescent="0.15">
      <c r="K62" s="11"/>
    </row>
    <row r="63" spans="11:11" s="10" customFormat="1" ht="18.75" customHeight="1" x14ac:dyDescent="0.15">
      <c r="K63" s="11"/>
    </row>
    <row r="64" spans="11:11" s="10" customFormat="1" ht="18.75" customHeight="1" x14ac:dyDescent="0.15">
      <c r="K64" s="11"/>
    </row>
    <row r="65" spans="11:11" s="10" customFormat="1" ht="18.75" customHeight="1" x14ac:dyDescent="0.15">
      <c r="K65" s="11"/>
    </row>
    <row r="66" spans="11:11" s="10" customFormat="1" ht="18.75" customHeight="1" x14ac:dyDescent="0.15">
      <c r="K66" s="11"/>
    </row>
    <row r="67" spans="11:11" s="10" customFormat="1" ht="18.75" customHeight="1" x14ac:dyDescent="0.15">
      <c r="K67" s="11"/>
    </row>
    <row r="68" spans="11:11" s="10" customFormat="1" ht="18.75" customHeight="1" x14ac:dyDescent="0.15">
      <c r="K68" s="11"/>
    </row>
    <row r="69" spans="11:11" s="10" customFormat="1" ht="18.75" customHeight="1" x14ac:dyDescent="0.15">
      <c r="K69" s="11"/>
    </row>
    <row r="70" spans="11:11" s="10" customFormat="1" ht="18.75" customHeight="1" x14ac:dyDescent="0.15">
      <c r="K70" s="11"/>
    </row>
    <row r="71" spans="11:11" s="10" customFormat="1" ht="18.75" customHeight="1" x14ac:dyDescent="0.15">
      <c r="K71" s="11"/>
    </row>
    <row r="72" spans="11:11" s="10" customFormat="1" ht="18.75" customHeight="1" x14ac:dyDescent="0.15">
      <c r="K72" s="11"/>
    </row>
    <row r="73" spans="11:11" s="10" customFormat="1" ht="18.75" customHeight="1" x14ac:dyDescent="0.15">
      <c r="K73" s="11"/>
    </row>
    <row r="74" spans="11:11" ht="18.75" customHeight="1" x14ac:dyDescent="0.15"/>
    <row r="75" spans="11:11" ht="18.75" customHeight="1" x14ac:dyDescent="0.15"/>
  </sheetData>
  <sheetProtection algorithmName="SHA-512" hashValue="3ZUvfYdL75P+TaKmK9PMh032ck971qrsHMeCxzmX774EgSkQiS7jCwjM1NeG2T6lyPov55VDgMYydpR0OhitsA==" saltValue="7bTkqFQgurE1pIdQq+SA1Q==" spinCount="100000" sheet="1" objects="1" scenarios="1"/>
  <mergeCells count="17">
    <mergeCell ref="A13:K13"/>
    <mergeCell ref="D11:J11"/>
    <mergeCell ref="D12:J12"/>
    <mergeCell ref="D6:J6"/>
    <mergeCell ref="D7:J7"/>
    <mergeCell ref="D8:J8"/>
    <mergeCell ref="A9:A10"/>
    <mergeCell ref="B3:B8"/>
    <mergeCell ref="B9:B12"/>
    <mergeCell ref="E9:J9"/>
    <mergeCell ref="E10:J10"/>
    <mergeCell ref="D5:J5"/>
    <mergeCell ref="A1:K1"/>
    <mergeCell ref="A2:C2"/>
    <mergeCell ref="D2:J2"/>
    <mergeCell ref="D3:J3"/>
    <mergeCell ref="D4:J4"/>
  </mergeCells>
  <phoneticPr fontId="11"/>
  <dataValidations count="3">
    <dataValidation imeMode="off" allowBlank="1" showInputMessage="1" showErrorMessage="1" sqref="D7:J7 L10" xr:uid="{E62264EF-4723-4494-9EC1-4EECE1FE04B3}"/>
    <dataValidation imeMode="hiragana" allowBlank="1" showInputMessage="1" showErrorMessage="1" sqref="D3:J6 D11:J12 F8:J8 E8:E10 D8" xr:uid="{917469B0-A95E-4F8D-9667-B790AAB6C582}"/>
    <dataValidation type="list" imeMode="hiragana" allowBlank="1" showInputMessage="1" showErrorMessage="1" sqref="D9:D10" xr:uid="{45771CC1-08C6-4DA7-9C73-D245873AD465}">
      <formula1>$L$2:$L$3</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FCD61-72BC-471C-9C3B-DC0994DC071B}">
  <sheetPr codeName="Sheet7">
    <tabColor rgb="FF0000CC"/>
  </sheetPr>
  <dimension ref="A1:BX79"/>
  <sheetViews>
    <sheetView zoomScale="80" zoomScaleNormal="80" workbookViewId="0">
      <selection activeCell="U11" sqref="U11"/>
    </sheetView>
  </sheetViews>
  <sheetFormatPr defaultRowHeight="14.25" x14ac:dyDescent="0.15"/>
  <cols>
    <col min="1" max="1" width="10.875" style="8" customWidth="1"/>
    <col min="2" max="2" width="39.75" style="8" customWidth="1"/>
    <col min="3" max="3" width="7" style="8" customWidth="1"/>
    <col min="4" max="13" width="5.625" style="8" customWidth="1"/>
    <col min="14" max="14" width="55.25" style="9" customWidth="1"/>
    <col min="15" max="15" width="16.375" style="8" hidden="1" customWidth="1"/>
    <col min="16" max="18" width="9" style="10" hidden="1" customWidth="1"/>
    <col min="19" max="20" width="9" style="10" customWidth="1"/>
    <col min="21" max="76" width="9" style="10"/>
    <col min="77" max="16384" width="9" style="8"/>
  </cols>
  <sheetData>
    <row r="1" spans="1:18" ht="42.75" customHeight="1" x14ac:dyDescent="0.15">
      <c r="A1" s="584" t="s">
        <v>507</v>
      </c>
      <c r="B1" s="584"/>
      <c r="C1" s="584"/>
      <c r="D1" s="584"/>
      <c r="E1" s="584"/>
      <c r="F1" s="584"/>
      <c r="G1" s="584"/>
      <c r="H1" s="584"/>
      <c r="I1" s="584"/>
      <c r="J1" s="584"/>
      <c r="K1" s="584"/>
      <c r="L1" s="584"/>
      <c r="M1" s="584"/>
      <c r="N1" s="584"/>
    </row>
    <row r="2" spans="1:18" ht="89.25" customHeight="1" x14ac:dyDescent="0.15">
      <c r="A2" s="585" t="s">
        <v>540</v>
      </c>
      <c r="B2" s="585"/>
      <c r="C2" s="585"/>
      <c r="D2" s="585"/>
      <c r="E2" s="585"/>
      <c r="F2" s="585"/>
      <c r="G2" s="585"/>
      <c r="H2" s="585"/>
      <c r="I2" s="585"/>
      <c r="J2" s="585"/>
      <c r="K2" s="585"/>
      <c r="L2" s="585"/>
      <c r="M2" s="585"/>
      <c r="N2" s="585"/>
    </row>
    <row r="3" spans="1:18" ht="10.5" customHeight="1" x14ac:dyDescent="0.15">
      <c r="A3" s="225"/>
      <c r="B3" s="225"/>
      <c r="C3" s="225"/>
      <c r="D3" s="225"/>
      <c r="E3" s="225"/>
      <c r="F3" s="225"/>
      <c r="G3" s="225"/>
      <c r="H3" s="225"/>
      <c r="I3" s="225"/>
      <c r="J3" s="225"/>
      <c r="K3" s="225"/>
      <c r="L3" s="225"/>
      <c r="M3" s="225"/>
      <c r="N3" s="225"/>
    </row>
    <row r="4" spans="1:18" ht="22.5" customHeight="1" thickBot="1" x14ac:dyDescent="0.2">
      <c r="A4" s="588" t="s">
        <v>497</v>
      </c>
      <c r="B4" s="588"/>
      <c r="C4" s="588"/>
      <c r="D4" s="588"/>
      <c r="E4" s="588"/>
      <c r="F4" s="588"/>
      <c r="G4" s="588"/>
      <c r="H4" s="588"/>
      <c r="I4" s="588"/>
      <c r="J4" s="588"/>
      <c r="K4" s="588"/>
      <c r="L4" s="588"/>
      <c r="M4" s="588"/>
      <c r="N4" s="588"/>
    </row>
    <row r="5" spans="1:18" s="10" customFormat="1" ht="30" customHeight="1" thickBot="1" x14ac:dyDescent="0.2">
      <c r="A5" s="533" t="s">
        <v>476</v>
      </c>
      <c r="B5" s="534"/>
      <c r="C5" s="535" t="s">
        <v>453</v>
      </c>
      <c r="D5" s="536"/>
      <c r="E5" s="536"/>
      <c r="F5" s="536"/>
      <c r="G5" s="536"/>
      <c r="H5" s="536"/>
      <c r="I5" s="536"/>
      <c r="J5" s="536"/>
      <c r="K5" s="536"/>
      <c r="L5" s="536"/>
      <c r="M5" s="537"/>
      <c r="N5" s="340" t="s">
        <v>30</v>
      </c>
      <c r="O5" s="8"/>
      <c r="P5" s="10" t="s">
        <v>82</v>
      </c>
      <c r="Q5" s="10">
        <v>7</v>
      </c>
      <c r="R5" s="10">
        <v>1</v>
      </c>
    </row>
    <row r="6" spans="1:18" s="10" customFormat="1" ht="30" customHeight="1" x14ac:dyDescent="0.15">
      <c r="A6" s="575" t="s">
        <v>534</v>
      </c>
      <c r="B6" s="567" t="s">
        <v>477</v>
      </c>
      <c r="C6" s="357" t="s">
        <v>82</v>
      </c>
      <c r="D6" s="272"/>
      <c r="E6" s="357" t="s">
        <v>24</v>
      </c>
      <c r="F6" s="573"/>
      <c r="G6" s="573"/>
      <c r="H6" s="357" t="s">
        <v>86</v>
      </c>
      <c r="I6" s="357"/>
      <c r="J6" s="357"/>
      <c r="K6" s="357"/>
      <c r="L6" s="357"/>
      <c r="M6" s="358"/>
      <c r="N6" s="359" t="s">
        <v>482</v>
      </c>
      <c r="O6" s="237" t="s">
        <v>445</v>
      </c>
      <c r="P6" s="10" t="s">
        <v>481</v>
      </c>
      <c r="Q6" s="10">
        <v>6</v>
      </c>
      <c r="R6" s="10">
        <v>2</v>
      </c>
    </row>
    <row r="7" spans="1:18" s="10" customFormat="1" ht="30" customHeight="1" thickBot="1" x14ac:dyDescent="0.2">
      <c r="A7" s="447"/>
      <c r="B7" s="568"/>
      <c r="C7" s="563"/>
      <c r="D7" s="564"/>
      <c r="E7" s="564"/>
      <c r="F7" s="564"/>
      <c r="G7" s="564"/>
      <c r="H7" s="360" t="s">
        <v>41</v>
      </c>
      <c r="I7" s="360"/>
      <c r="J7" s="360"/>
      <c r="K7" s="360"/>
      <c r="L7" s="360"/>
      <c r="M7" s="361"/>
      <c r="N7" s="334"/>
      <c r="O7" s="8"/>
      <c r="Q7" s="10">
        <v>5</v>
      </c>
      <c r="R7" s="10">
        <v>3</v>
      </c>
    </row>
    <row r="8" spans="1:18" s="10" customFormat="1" ht="30" customHeight="1" x14ac:dyDescent="0.15">
      <c r="A8" s="575" t="s">
        <v>535</v>
      </c>
      <c r="B8" s="569" t="s">
        <v>637</v>
      </c>
      <c r="C8" s="273"/>
      <c r="D8" s="272"/>
      <c r="E8" s="357" t="s">
        <v>24</v>
      </c>
      <c r="F8" s="574">
        <f>F6</f>
        <v>0</v>
      </c>
      <c r="G8" s="574"/>
      <c r="H8" s="357" t="s">
        <v>86</v>
      </c>
      <c r="I8" s="357"/>
      <c r="J8" s="357"/>
      <c r="K8" s="357"/>
      <c r="L8" s="357"/>
      <c r="M8" s="358"/>
      <c r="N8" s="359" t="s">
        <v>536</v>
      </c>
      <c r="O8" s="8"/>
      <c r="Q8" s="10">
        <v>4</v>
      </c>
      <c r="R8" s="10">
        <v>4</v>
      </c>
    </row>
    <row r="9" spans="1:18" s="10" customFormat="1" ht="30" customHeight="1" thickBot="1" x14ac:dyDescent="0.2">
      <c r="A9" s="447"/>
      <c r="B9" s="570"/>
      <c r="C9" s="563"/>
      <c r="D9" s="564"/>
      <c r="E9" s="564"/>
      <c r="F9" s="564"/>
      <c r="G9" s="564"/>
      <c r="H9" s="360" t="s">
        <v>41</v>
      </c>
      <c r="I9" s="360"/>
      <c r="J9" s="360"/>
      <c r="K9" s="360"/>
      <c r="L9" s="360"/>
      <c r="M9" s="361"/>
      <c r="N9" s="334"/>
      <c r="O9" s="8"/>
      <c r="Q9" s="10">
        <v>3</v>
      </c>
      <c r="R9" s="10">
        <v>5</v>
      </c>
    </row>
    <row r="10" spans="1:18" s="10" customFormat="1" ht="30" customHeight="1" thickBot="1" x14ac:dyDescent="0.2">
      <c r="A10" s="580" t="s">
        <v>642</v>
      </c>
      <c r="B10" s="581"/>
      <c r="C10" s="571"/>
      <c r="D10" s="572"/>
      <c r="E10" s="572"/>
      <c r="F10" s="572"/>
      <c r="G10" s="572"/>
      <c r="H10" s="362" t="s">
        <v>62</v>
      </c>
      <c r="I10" s="362"/>
      <c r="J10" s="362"/>
      <c r="K10" s="362"/>
      <c r="L10" s="362"/>
      <c r="M10" s="363"/>
      <c r="N10" s="364" t="s">
        <v>641</v>
      </c>
      <c r="O10" s="8"/>
      <c r="Q10" s="10">
        <v>2</v>
      </c>
      <c r="R10" s="10">
        <v>6</v>
      </c>
    </row>
    <row r="11" spans="1:18" s="10" customFormat="1" ht="94.5" customHeight="1" thickBot="1" x14ac:dyDescent="0.2">
      <c r="A11" s="576" t="s">
        <v>638</v>
      </c>
      <c r="B11" s="577"/>
      <c r="C11" s="578"/>
      <c r="D11" s="578"/>
      <c r="E11" s="578"/>
      <c r="F11" s="578"/>
      <c r="G11" s="578"/>
      <c r="H11" s="578"/>
      <c r="I11" s="578"/>
      <c r="J11" s="578"/>
      <c r="K11" s="578"/>
      <c r="L11" s="578"/>
      <c r="M11" s="579"/>
      <c r="N11" s="359" t="s">
        <v>537</v>
      </c>
      <c r="O11" s="8"/>
      <c r="Q11" s="10">
        <v>1</v>
      </c>
      <c r="R11" s="10">
        <v>7</v>
      </c>
    </row>
    <row r="12" spans="1:18" s="10" customFormat="1" ht="30" customHeight="1" thickBot="1" x14ac:dyDescent="0.2">
      <c r="A12" s="582"/>
      <c r="B12" s="583"/>
      <c r="C12" s="276"/>
      <c r="D12" s="357" t="s">
        <v>478</v>
      </c>
      <c r="E12" s="357"/>
      <c r="F12" s="357"/>
      <c r="G12" s="357"/>
      <c r="H12" s="357"/>
      <c r="I12" s="357"/>
      <c r="J12" s="357"/>
      <c r="K12" s="357"/>
      <c r="L12" s="357"/>
      <c r="M12" s="358"/>
      <c r="N12" s="329"/>
      <c r="O12" s="8"/>
      <c r="Q12" s="10">
        <v>31</v>
      </c>
      <c r="R12" s="10">
        <v>8</v>
      </c>
    </row>
    <row r="13" spans="1:18" s="10" customFormat="1" ht="30" customHeight="1" x14ac:dyDescent="0.15">
      <c r="A13" s="589" t="s">
        <v>606</v>
      </c>
      <c r="B13" s="590"/>
      <c r="C13" s="274"/>
      <c r="D13" s="263"/>
      <c r="E13" s="365" t="s">
        <v>24</v>
      </c>
      <c r="F13" s="275"/>
      <c r="G13" s="365" t="s">
        <v>479</v>
      </c>
      <c r="H13" s="365"/>
      <c r="I13" s="275"/>
      <c r="J13" s="365" t="s">
        <v>480</v>
      </c>
      <c r="K13" s="365"/>
      <c r="L13" s="365"/>
      <c r="M13" s="366"/>
      <c r="N13" s="359" t="s">
        <v>482</v>
      </c>
      <c r="O13" s="8"/>
      <c r="R13" s="10">
        <v>9</v>
      </c>
    </row>
    <row r="14" spans="1:18" s="10" customFormat="1" ht="30" customHeight="1" x14ac:dyDescent="0.15">
      <c r="A14" s="589" t="s">
        <v>640</v>
      </c>
      <c r="B14" s="590"/>
      <c r="C14" s="565"/>
      <c r="D14" s="566"/>
      <c r="E14" s="566"/>
      <c r="F14" s="566"/>
      <c r="G14" s="566"/>
      <c r="H14" s="365" t="s">
        <v>41</v>
      </c>
      <c r="I14" s="365"/>
      <c r="J14" s="365"/>
      <c r="K14" s="365"/>
      <c r="L14" s="365"/>
      <c r="M14" s="366"/>
      <c r="N14" s="329"/>
      <c r="O14" s="8"/>
      <c r="R14" s="10">
        <v>10</v>
      </c>
    </row>
    <row r="15" spans="1:18" s="10" customFormat="1" ht="30" customHeight="1" thickBot="1" x14ac:dyDescent="0.2">
      <c r="A15" s="591" t="s">
        <v>642</v>
      </c>
      <c r="B15" s="592"/>
      <c r="C15" s="586"/>
      <c r="D15" s="587"/>
      <c r="E15" s="587"/>
      <c r="F15" s="587"/>
      <c r="G15" s="587"/>
      <c r="H15" s="360" t="s">
        <v>62</v>
      </c>
      <c r="I15" s="360"/>
      <c r="J15" s="360"/>
      <c r="K15" s="360"/>
      <c r="L15" s="360"/>
      <c r="M15" s="361"/>
      <c r="N15" s="367" t="s">
        <v>613</v>
      </c>
      <c r="O15" s="8"/>
      <c r="R15" s="10">
        <v>11</v>
      </c>
    </row>
    <row r="16" spans="1:18" ht="56.25" customHeight="1" x14ac:dyDescent="0.15">
      <c r="A16" s="477" t="s">
        <v>498</v>
      </c>
      <c r="B16" s="477"/>
      <c r="C16" s="477"/>
      <c r="D16" s="477"/>
      <c r="E16" s="477"/>
      <c r="F16" s="477"/>
      <c r="G16" s="477"/>
      <c r="H16" s="477"/>
      <c r="I16" s="477"/>
      <c r="J16" s="477"/>
      <c r="K16" s="477"/>
      <c r="L16" s="477"/>
      <c r="M16" s="477"/>
      <c r="N16" s="477"/>
      <c r="R16" s="10">
        <v>12</v>
      </c>
    </row>
    <row r="17" spans="7:16" s="10" customFormat="1" ht="30" customHeight="1" x14ac:dyDescent="0.15">
      <c r="N17" s="204"/>
      <c r="O17" s="8"/>
      <c r="P17" s="10" t="s">
        <v>82</v>
      </c>
    </row>
    <row r="18" spans="7:16" s="10" customFormat="1" ht="30" customHeight="1" x14ac:dyDescent="0.15">
      <c r="N18" s="204"/>
      <c r="O18" s="237" t="s">
        <v>445</v>
      </c>
      <c r="P18" s="10" t="s">
        <v>481</v>
      </c>
    </row>
    <row r="19" spans="7:16" s="10" customFormat="1" ht="30" customHeight="1" x14ac:dyDescent="0.15">
      <c r="G19" s="356"/>
      <c r="N19" s="204"/>
      <c r="O19" s="8"/>
    </row>
    <row r="20" spans="7:16" s="10" customFormat="1" ht="30" customHeight="1" x14ac:dyDescent="0.15">
      <c r="N20" s="204"/>
      <c r="O20" s="8"/>
    </row>
    <row r="21" spans="7:16" s="10" customFormat="1" ht="30" customHeight="1" x14ac:dyDescent="0.15">
      <c r="N21" s="204"/>
      <c r="O21" s="10" t="e">
        <f>#REF!/#REF!</f>
        <v>#REF!</v>
      </c>
    </row>
    <row r="22" spans="7:16" s="10" customFormat="1" ht="30" customHeight="1" x14ac:dyDescent="0.15">
      <c r="N22" s="204"/>
    </row>
    <row r="23" spans="7:16" s="10" customFormat="1" ht="30" customHeight="1" x14ac:dyDescent="0.15">
      <c r="N23" s="204"/>
    </row>
    <row r="24" spans="7:16" s="10" customFormat="1" ht="30" customHeight="1" x14ac:dyDescent="0.15">
      <c r="N24" s="204"/>
      <c r="O24" s="10" t="e">
        <f>#REF!/#REF!</f>
        <v>#REF!</v>
      </c>
    </row>
    <row r="25" spans="7:16" s="10" customFormat="1" ht="66" customHeight="1" x14ac:dyDescent="0.15">
      <c r="N25" s="204"/>
    </row>
    <row r="26" spans="7:16" s="10" customFormat="1" ht="30" customHeight="1" x14ac:dyDescent="0.15">
      <c r="N26" s="204"/>
    </row>
    <row r="27" spans="7:16" s="10" customFormat="1" ht="30" customHeight="1" x14ac:dyDescent="0.15">
      <c r="N27" s="204"/>
    </row>
    <row r="28" spans="7:16" s="10" customFormat="1" ht="30" customHeight="1" x14ac:dyDescent="0.15">
      <c r="N28" s="204"/>
    </row>
    <row r="29" spans="7:16" s="10" customFormat="1" ht="30" customHeight="1" x14ac:dyDescent="0.15">
      <c r="N29" s="204"/>
    </row>
    <row r="30" spans="7:16" s="10" customFormat="1" ht="30" customHeight="1" x14ac:dyDescent="0.15">
      <c r="N30" s="204"/>
    </row>
    <row r="31" spans="7:16" s="10" customFormat="1" ht="30" customHeight="1" x14ac:dyDescent="0.15">
      <c r="N31" s="204"/>
    </row>
    <row r="32" spans="7:16" s="10" customFormat="1" ht="30" customHeight="1" x14ac:dyDescent="0.15">
      <c r="N32" s="204"/>
    </row>
    <row r="33" spans="14:14" s="10" customFormat="1" ht="30" customHeight="1" x14ac:dyDescent="0.15">
      <c r="N33" s="204"/>
    </row>
    <row r="34" spans="14:14" s="10" customFormat="1" ht="30" customHeight="1" x14ac:dyDescent="0.15">
      <c r="N34" s="204"/>
    </row>
    <row r="35" spans="14:14" s="10" customFormat="1" ht="30" customHeight="1" x14ac:dyDescent="0.15">
      <c r="N35" s="204"/>
    </row>
    <row r="36" spans="14:14" s="10" customFormat="1" ht="30" customHeight="1" x14ac:dyDescent="0.15">
      <c r="N36" s="204"/>
    </row>
    <row r="37" spans="14:14" s="10" customFormat="1" ht="18.75" customHeight="1" x14ac:dyDescent="0.15">
      <c r="N37" s="204"/>
    </row>
    <row r="38" spans="14:14" s="10" customFormat="1" ht="18.75" customHeight="1" x14ac:dyDescent="0.15">
      <c r="N38" s="204"/>
    </row>
    <row r="39" spans="14:14" s="10" customFormat="1" ht="18.75" customHeight="1" x14ac:dyDescent="0.15">
      <c r="N39" s="204"/>
    </row>
    <row r="40" spans="14:14" s="10" customFormat="1" ht="18.75" customHeight="1" x14ac:dyDescent="0.15">
      <c r="N40" s="204"/>
    </row>
    <row r="41" spans="14:14" s="10" customFormat="1" ht="18.75" customHeight="1" x14ac:dyDescent="0.15">
      <c r="N41" s="11"/>
    </row>
    <row r="42" spans="14:14" s="10" customFormat="1" ht="18.75" customHeight="1" x14ac:dyDescent="0.15">
      <c r="N42" s="11"/>
    </row>
    <row r="43" spans="14:14" s="10" customFormat="1" ht="18.75" customHeight="1" x14ac:dyDescent="0.15">
      <c r="N43" s="11"/>
    </row>
    <row r="44" spans="14:14" s="10" customFormat="1" ht="18.75" customHeight="1" x14ac:dyDescent="0.15">
      <c r="N44" s="11"/>
    </row>
    <row r="45" spans="14:14" s="10" customFormat="1" ht="18.75" customHeight="1" x14ac:dyDescent="0.15">
      <c r="N45" s="11"/>
    </row>
    <row r="46" spans="14:14" s="10" customFormat="1" ht="18.75" customHeight="1" x14ac:dyDescent="0.15">
      <c r="N46" s="11"/>
    </row>
    <row r="47" spans="14:14" s="10" customFormat="1" ht="18.75" customHeight="1" x14ac:dyDescent="0.15">
      <c r="N47" s="11"/>
    </row>
    <row r="48" spans="14:14" s="10" customFormat="1" ht="18.75" customHeight="1" x14ac:dyDescent="0.15">
      <c r="N48" s="11"/>
    </row>
    <row r="49" spans="14:14" s="10" customFormat="1" ht="18.75" customHeight="1" x14ac:dyDescent="0.15">
      <c r="N49" s="11"/>
    </row>
    <row r="50" spans="14:14" s="10" customFormat="1" ht="18.75" customHeight="1" x14ac:dyDescent="0.15">
      <c r="N50" s="11"/>
    </row>
    <row r="51" spans="14:14" s="10" customFormat="1" ht="18.75" customHeight="1" x14ac:dyDescent="0.15">
      <c r="N51" s="11"/>
    </row>
    <row r="52" spans="14:14" s="10" customFormat="1" ht="18.75" customHeight="1" x14ac:dyDescent="0.15">
      <c r="N52" s="11"/>
    </row>
    <row r="53" spans="14:14" s="10" customFormat="1" ht="18.75" customHeight="1" x14ac:dyDescent="0.15">
      <c r="N53" s="11"/>
    </row>
    <row r="54" spans="14:14" s="10" customFormat="1" ht="18.75" customHeight="1" x14ac:dyDescent="0.15">
      <c r="N54" s="11"/>
    </row>
    <row r="55" spans="14:14" s="10" customFormat="1" ht="18.75" customHeight="1" x14ac:dyDescent="0.15">
      <c r="N55" s="11"/>
    </row>
    <row r="56" spans="14:14" s="10" customFormat="1" ht="18.75" customHeight="1" x14ac:dyDescent="0.15">
      <c r="N56" s="11"/>
    </row>
    <row r="57" spans="14:14" s="10" customFormat="1" ht="18.75" customHeight="1" x14ac:dyDescent="0.15">
      <c r="N57" s="11"/>
    </row>
    <row r="58" spans="14:14" s="10" customFormat="1" ht="18.75" customHeight="1" x14ac:dyDescent="0.15">
      <c r="N58" s="11"/>
    </row>
    <row r="59" spans="14:14" s="10" customFormat="1" ht="18.75" customHeight="1" x14ac:dyDescent="0.15">
      <c r="N59" s="11"/>
    </row>
    <row r="60" spans="14:14" s="10" customFormat="1" ht="18.75" customHeight="1" x14ac:dyDescent="0.15">
      <c r="N60" s="11"/>
    </row>
    <row r="61" spans="14:14" s="10" customFormat="1" ht="18.75" customHeight="1" x14ac:dyDescent="0.15">
      <c r="N61" s="11"/>
    </row>
    <row r="62" spans="14:14" s="10" customFormat="1" ht="18.75" customHeight="1" x14ac:dyDescent="0.15">
      <c r="N62" s="11"/>
    </row>
    <row r="63" spans="14:14" s="10" customFormat="1" ht="18.75" customHeight="1" x14ac:dyDescent="0.15">
      <c r="N63" s="11"/>
    </row>
    <row r="64" spans="14:14" s="10" customFormat="1" ht="18.75" customHeight="1" x14ac:dyDescent="0.15">
      <c r="N64" s="11"/>
    </row>
    <row r="65" spans="1:14" s="10" customFormat="1" ht="18.75" customHeight="1" x14ac:dyDescent="0.15">
      <c r="N65" s="11"/>
    </row>
    <row r="66" spans="1:14" s="10" customFormat="1" ht="18.75" customHeight="1" x14ac:dyDescent="0.15">
      <c r="A66" s="8"/>
      <c r="B66" s="8"/>
      <c r="C66" s="8"/>
      <c r="D66" s="8"/>
      <c r="E66" s="8"/>
      <c r="F66" s="8"/>
      <c r="G66" s="8"/>
      <c r="H66" s="8"/>
      <c r="I66" s="8"/>
      <c r="J66" s="8"/>
      <c r="K66" s="8"/>
      <c r="L66" s="8"/>
      <c r="M66" s="8"/>
      <c r="N66" s="9"/>
    </row>
    <row r="67" spans="1:14" s="10" customFormat="1" ht="18.75" customHeight="1" x14ac:dyDescent="0.15">
      <c r="A67" s="8"/>
      <c r="B67" s="8"/>
      <c r="C67" s="8"/>
      <c r="D67" s="8"/>
      <c r="E67" s="8"/>
      <c r="F67" s="8"/>
      <c r="G67" s="8"/>
      <c r="H67" s="8"/>
      <c r="I67" s="8"/>
      <c r="J67" s="8"/>
      <c r="K67" s="8"/>
      <c r="L67" s="8"/>
      <c r="M67" s="8"/>
      <c r="N67" s="9"/>
    </row>
    <row r="68" spans="1:14" s="10" customFormat="1" ht="18.75" customHeight="1" x14ac:dyDescent="0.15">
      <c r="A68" s="8"/>
      <c r="B68" s="8"/>
      <c r="C68" s="8"/>
      <c r="D68" s="8"/>
      <c r="E68" s="8"/>
      <c r="F68" s="8"/>
      <c r="G68" s="8"/>
      <c r="H68" s="8"/>
      <c r="I68" s="8"/>
      <c r="J68" s="8"/>
      <c r="K68" s="8"/>
      <c r="L68" s="8"/>
      <c r="M68" s="8"/>
      <c r="N68" s="9"/>
    </row>
    <row r="69" spans="1:14" s="10" customFormat="1" ht="18.75" customHeight="1" x14ac:dyDescent="0.15">
      <c r="A69" s="8"/>
      <c r="B69" s="8"/>
      <c r="C69" s="8"/>
      <c r="D69" s="8"/>
      <c r="E69" s="8"/>
      <c r="F69" s="8"/>
      <c r="G69" s="8"/>
      <c r="H69" s="8"/>
      <c r="I69" s="8"/>
      <c r="J69" s="8"/>
      <c r="K69" s="8"/>
      <c r="L69" s="8"/>
      <c r="M69" s="8"/>
      <c r="N69" s="9"/>
    </row>
    <row r="70" spans="1:14" s="10" customFormat="1" ht="18.75" customHeight="1" x14ac:dyDescent="0.15">
      <c r="A70" s="8"/>
      <c r="B70" s="8"/>
      <c r="C70" s="8"/>
      <c r="D70" s="8"/>
      <c r="E70" s="8"/>
      <c r="F70" s="8"/>
      <c r="G70" s="8"/>
      <c r="H70" s="8"/>
      <c r="I70" s="8"/>
      <c r="J70" s="8"/>
      <c r="K70" s="8"/>
      <c r="L70" s="8"/>
      <c r="M70" s="8"/>
      <c r="N70" s="9"/>
    </row>
    <row r="71" spans="1:14" s="10" customFormat="1" ht="18.75" customHeight="1" x14ac:dyDescent="0.15">
      <c r="A71" s="8"/>
      <c r="B71" s="8"/>
      <c r="C71" s="8"/>
      <c r="D71" s="8"/>
      <c r="E71" s="8"/>
      <c r="F71" s="8"/>
      <c r="G71" s="8"/>
      <c r="H71" s="8"/>
      <c r="I71" s="8"/>
      <c r="J71" s="8"/>
      <c r="K71" s="8"/>
      <c r="L71" s="8"/>
      <c r="M71" s="8"/>
      <c r="N71" s="9"/>
    </row>
    <row r="72" spans="1:14" s="10" customFormat="1" ht="18.75" customHeight="1" x14ac:dyDescent="0.15">
      <c r="A72" s="8"/>
      <c r="B72" s="8"/>
      <c r="C72" s="8"/>
      <c r="D72" s="8"/>
      <c r="E72" s="8"/>
      <c r="F72" s="8"/>
      <c r="G72" s="8"/>
      <c r="H72" s="8"/>
      <c r="I72" s="8"/>
      <c r="J72" s="8"/>
      <c r="K72" s="8"/>
      <c r="L72" s="8"/>
      <c r="M72" s="8"/>
      <c r="N72" s="9"/>
    </row>
    <row r="73" spans="1:14" s="10" customFormat="1" ht="18.75" customHeight="1" x14ac:dyDescent="0.15">
      <c r="A73" s="8"/>
      <c r="B73" s="8"/>
      <c r="C73" s="8"/>
      <c r="D73" s="8"/>
      <c r="E73" s="8"/>
      <c r="F73" s="8"/>
      <c r="G73" s="8"/>
      <c r="H73" s="8"/>
      <c r="I73" s="8"/>
      <c r="J73" s="8"/>
      <c r="K73" s="8"/>
      <c r="L73" s="8"/>
      <c r="M73" s="8"/>
      <c r="N73" s="9"/>
    </row>
    <row r="74" spans="1:14" s="10" customFormat="1" ht="18.75" customHeight="1" x14ac:dyDescent="0.15">
      <c r="A74" s="8"/>
      <c r="B74" s="8"/>
      <c r="C74" s="8"/>
      <c r="D74" s="8"/>
      <c r="E74" s="8"/>
      <c r="F74" s="8"/>
      <c r="G74" s="8"/>
      <c r="H74" s="8"/>
      <c r="I74" s="8"/>
      <c r="J74" s="8"/>
      <c r="K74" s="8"/>
      <c r="L74" s="8"/>
      <c r="M74" s="8"/>
      <c r="N74" s="9"/>
    </row>
    <row r="75" spans="1:14" s="10" customFormat="1" ht="18.75" customHeight="1" x14ac:dyDescent="0.15">
      <c r="A75" s="8"/>
      <c r="B75" s="8"/>
      <c r="C75" s="8"/>
      <c r="D75" s="8"/>
      <c r="E75" s="8"/>
      <c r="F75" s="8"/>
      <c r="G75" s="8"/>
      <c r="H75" s="8"/>
      <c r="I75" s="8"/>
      <c r="J75" s="8"/>
      <c r="K75" s="8"/>
      <c r="L75" s="8"/>
      <c r="M75" s="8"/>
      <c r="N75" s="9"/>
    </row>
    <row r="76" spans="1:14" s="10" customFormat="1" ht="18.75" customHeight="1" x14ac:dyDescent="0.15">
      <c r="A76" s="8"/>
      <c r="B76" s="8"/>
      <c r="C76" s="8"/>
      <c r="D76" s="8"/>
      <c r="E76" s="8"/>
      <c r="F76" s="8"/>
      <c r="G76" s="8"/>
      <c r="H76" s="8"/>
      <c r="I76" s="8"/>
      <c r="J76" s="8"/>
      <c r="K76" s="8"/>
      <c r="L76" s="8"/>
      <c r="M76" s="8"/>
      <c r="N76" s="9"/>
    </row>
    <row r="77" spans="1:14" s="10" customFormat="1" ht="18.75" customHeight="1" x14ac:dyDescent="0.15">
      <c r="A77" s="8"/>
      <c r="B77" s="8"/>
      <c r="C77" s="8"/>
      <c r="D77" s="8"/>
      <c r="E77" s="8"/>
      <c r="F77" s="8"/>
      <c r="G77" s="8"/>
      <c r="H77" s="8"/>
      <c r="I77" s="8"/>
      <c r="J77" s="8"/>
      <c r="K77" s="8"/>
      <c r="L77" s="8"/>
      <c r="M77" s="8"/>
      <c r="N77" s="9"/>
    </row>
    <row r="78" spans="1:14" ht="18.75" customHeight="1" x14ac:dyDescent="0.15"/>
    <row r="79" spans="1:14" ht="18.75" customHeight="1" x14ac:dyDescent="0.15"/>
  </sheetData>
  <sheetProtection algorithmName="SHA-512" hashValue="5lTqZKh/kTWAKJY4k1f9J5L7YKaDuCB4u731NW2l0/s0IBdL2p9OxijYeptj2fN/dKbvC+MPF0Nzvy9hlAAhiw==" saltValue="PXXOarTLyHnc7vN6sdJqCw==" spinCount="100000" sheet="1" objects="1" scenarios="1"/>
  <mergeCells count="23">
    <mergeCell ref="A1:N1"/>
    <mergeCell ref="A2:N2"/>
    <mergeCell ref="C15:G15"/>
    <mergeCell ref="A4:N4"/>
    <mergeCell ref="A5:B5"/>
    <mergeCell ref="C5:M5"/>
    <mergeCell ref="A13:B13"/>
    <mergeCell ref="A14:B14"/>
    <mergeCell ref="A15:B15"/>
    <mergeCell ref="A16:N16"/>
    <mergeCell ref="C7:G7"/>
    <mergeCell ref="C9:G9"/>
    <mergeCell ref="C14:G14"/>
    <mergeCell ref="B6:B7"/>
    <mergeCell ref="B8:B9"/>
    <mergeCell ref="C10:G10"/>
    <mergeCell ref="F6:G6"/>
    <mergeCell ref="F8:G8"/>
    <mergeCell ref="A6:A7"/>
    <mergeCell ref="A8:A9"/>
    <mergeCell ref="A11:M11"/>
    <mergeCell ref="A10:B10"/>
    <mergeCell ref="A12:B12"/>
  </mergeCells>
  <phoneticPr fontId="11"/>
  <dataValidations count="6">
    <dataValidation type="list" imeMode="hiragana" allowBlank="1" showInputMessage="1" showErrorMessage="1" sqref="C12" xr:uid="{003D95B3-98D8-4692-998A-8CED853EFDE3}">
      <formula1>$O$5:$O$6</formula1>
    </dataValidation>
    <dataValidation imeMode="hiragana" allowBlank="1" showInputMessage="1" showErrorMessage="1" sqref="C6:C7 C9:C10 H15:K15 E6 E12:E13 D12 G12:G13 F12 H6:M10 C14:C15 E8:G8 H12:H14 J12:M14 I12 I14" xr:uid="{24CF6D1A-F868-427A-B674-8DB2023D58D1}"/>
    <dataValidation type="list" imeMode="hiragana" allowBlank="1" showInputMessage="1" showErrorMessage="1" sqref="C13 C8" xr:uid="{78905A65-A4BA-4A4C-9A34-FB9721032311}">
      <formula1>$P$5:$P$6</formula1>
    </dataValidation>
    <dataValidation type="list" imeMode="hiragana" allowBlank="1" showInputMessage="1" showErrorMessage="1" sqref="D6 D13" xr:uid="{D361032B-D2B9-4140-802E-19F019FA44BF}">
      <formula1>$Q$5:$Q$11</formula1>
    </dataValidation>
    <dataValidation type="list" imeMode="hiragana" allowBlank="1" showInputMessage="1" showErrorMessage="1" sqref="F6:G6 F13 I13" xr:uid="{0B37A197-499D-47ED-8067-71428D5958A8}">
      <formula1>$R$5:$R$16</formula1>
    </dataValidation>
    <dataValidation type="list" imeMode="hiragana" allowBlank="1" showInputMessage="1" showErrorMessage="1" sqref="D8" xr:uid="{F594E9A4-6D22-4205-B66B-DE1040C9A322}">
      <formula1>$Q$5:$Q$12</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BEE8E-C79F-4FB2-B9CB-50906488518B}">
  <sheetPr codeName="Sheet8">
    <tabColor rgb="FF0000CC"/>
  </sheetPr>
  <dimension ref="A1:BX79"/>
  <sheetViews>
    <sheetView zoomScale="90" zoomScaleNormal="90" workbookViewId="0">
      <selection activeCell="C14" sqref="C14:M15"/>
    </sheetView>
  </sheetViews>
  <sheetFormatPr defaultRowHeight="14.25" x14ac:dyDescent="0.15"/>
  <cols>
    <col min="1" max="1" width="10.875" style="8" customWidth="1"/>
    <col min="2" max="2" width="39.75" style="8" customWidth="1"/>
    <col min="3" max="3" width="7" style="8" customWidth="1"/>
    <col min="4" max="13" width="5.625" style="8" customWidth="1"/>
    <col min="14" max="14" width="49.875" style="9" customWidth="1"/>
    <col min="15" max="15" width="16.375" style="8" hidden="1" customWidth="1"/>
    <col min="16" max="18" width="0" style="10" hidden="1" customWidth="1"/>
    <col min="19" max="76" width="9" style="10"/>
    <col min="77" max="16384" width="9" style="8"/>
  </cols>
  <sheetData>
    <row r="1" spans="1:18" ht="42.75" customHeight="1" x14ac:dyDescent="0.15">
      <c r="A1" s="584" t="s">
        <v>507</v>
      </c>
      <c r="B1" s="584"/>
      <c r="C1" s="584"/>
      <c r="D1" s="584"/>
      <c r="E1" s="584"/>
      <c r="F1" s="584"/>
      <c r="G1" s="584"/>
      <c r="H1" s="584"/>
      <c r="I1" s="584"/>
      <c r="J1" s="584"/>
      <c r="K1" s="584"/>
      <c r="L1" s="584"/>
      <c r="M1" s="584"/>
      <c r="N1" s="584"/>
    </row>
    <row r="2" spans="1:18" ht="89.25" customHeight="1" x14ac:dyDescent="0.15">
      <c r="A2" s="585" t="s">
        <v>539</v>
      </c>
      <c r="B2" s="585"/>
      <c r="C2" s="585"/>
      <c r="D2" s="585"/>
      <c r="E2" s="585"/>
      <c r="F2" s="585"/>
      <c r="G2" s="585"/>
      <c r="H2" s="585"/>
      <c r="I2" s="585"/>
      <c r="J2" s="585"/>
      <c r="K2" s="585"/>
      <c r="L2" s="585"/>
      <c r="M2" s="585"/>
      <c r="N2" s="585"/>
    </row>
    <row r="3" spans="1:18" ht="10.5" customHeight="1" thickBot="1" x14ac:dyDescent="0.2">
      <c r="A3" s="225"/>
      <c r="B3" s="225"/>
      <c r="C3" s="225"/>
      <c r="D3" s="225"/>
      <c r="E3" s="225"/>
      <c r="F3" s="225"/>
      <c r="G3" s="225"/>
      <c r="H3" s="225"/>
      <c r="I3" s="225"/>
      <c r="J3" s="225"/>
      <c r="K3" s="225"/>
      <c r="L3" s="225"/>
      <c r="M3" s="225"/>
      <c r="N3" s="225"/>
    </row>
    <row r="4" spans="1:18" ht="22.5" customHeight="1" thickBot="1" x14ac:dyDescent="0.2">
      <c r="A4" s="368" t="s">
        <v>483</v>
      </c>
      <c r="B4" s="369"/>
      <c r="C4" s="369"/>
      <c r="D4" s="369"/>
      <c r="E4" s="369"/>
      <c r="F4" s="369"/>
      <c r="G4" s="369"/>
      <c r="H4" s="369"/>
      <c r="I4" s="369"/>
      <c r="J4" s="369"/>
      <c r="K4" s="369"/>
      <c r="L4" s="369"/>
      <c r="M4" s="369"/>
      <c r="N4" s="370"/>
    </row>
    <row r="5" spans="1:18" s="10" customFormat="1" ht="30" customHeight="1" thickBot="1" x14ac:dyDescent="0.2">
      <c r="A5" s="597" t="s">
        <v>476</v>
      </c>
      <c r="B5" s="534"/>
      <c r="C5" s="535" t="s">
        <v>453</v>
      </c>
      <c r="D5" s="536"/>
      <c r="E5" s="536"/>
      <c r="F5" s="536"/>
      <c r="G5" s="536"/>
      <c r="H5" s="536"/>
      <c r="I5" s="536"/>
      <c r="J5" s="536"/>
      <c r="K5" s="536"/>
      <c r="L5" s="536"/>
      <c r="M5" s="537"/>
      <c r="N5" s="371" t="s">
        <v>30</v>
      </c>
      <c r="O5" s="8"/>
      <c r="P5" s="10" t="s">
        <v>82</v>
      </c>
      <c r="Q5" s="10">
        <v>7</v>
      </c>
      <c r="R5" s="10">
        <v>1</v>
      </c>
    </row>
    <row r="6" spans="1:18" s="10" customFormat="1" ht="30" customHeight="1" thickTop="1" x14ac:dyDescent="0.15">
      <c r="A6" s="598" t="s">
        <v>492</v>
      </c>
      <c r="B6" s="372" t="s">
        <v>484</v>
      </c>
      <c r="C6" s="373" t="s">
        <v>82</v>
      </c>
      <c r="D6" s="264"/>
      <c r="E6" s="373" t="s">
        <v>24</v>
      </c>
      <c r="F6" s="594"/>
      <c r="G6" s="594"/>
      <c r="H6" s="373" t="s">
        <v>485</v>
      </c>
      <c r="I6" s="373"/>
      <c r="J6" s="373"/>
      <c r="K6" s="373"/>
      <c r="L6" s="373"/>
      <c r="M6" s="373"/>
      <c r="N6" s="374" t="s">
        <v>482</v>
      </c>
      <c r="O6" s="237" t="s">
        <v>445</v>
      </c>
      <c r="P6" s="10" t="s">
        <v>481</v>
      </c>
      <c r="Q6" s="10">
        <v>6</v>
      </c>
      <c r="R6" s="10">
        <v>2</v>
      </c>
    </row>
    <row r="7" spans="1:18" s="10" customFormat="1" ht="30" customHeight="1" x14ac:dyDescent="0.15">
      <c r="A7" s="598"/>
      <c r="B7" s="375" t="s">
        <v>486</v>
      </c>
      <c r="C7" s="594"/>
      <c r="D7" s="594"/>
      <c r="E7" s="594"/>
      <c r="F7" s="594"/>
      <c r="G7" s="594"/>
      <c r="H7" s="373" t="s">
        <v>41</v>
      </c>
      <c r="I7" s="373"/>
      <c r="J7" s="373"/>
      <c r="K7" s="373"/>
      <c r="L7" s="373"/>
      <c r="M7" s="373"/>
      <c r="N7" s="376"/>
      <c r="O7" s="8"/>
      <c r="Q7" s="10">
        <v>5</v>
      </c>
      <c r="R7" s="10">
        <v>3</v>
      </c>
    </row>
    <row r="8" spans="1:18" s="10" customFormat="1" ht="30" customHeight="1" x14ac:dyDescent="0.15">
      <c r="A8" s="598"/>
      <c r="B8" s="375" t="s">
        <v>487</v>
      </c>
      <c r="C8" s="594"/>
      <c r="D8" s="594"/>
      <c r="E8" s="594"/>
      <c r="F8" s="594"/>
      <c r="G8" s="594"/>
      <c r="H8" s="373" t="s">
        <v>41</v>
      </c>
      <c r="I8" s="373"/>
      <c r="J8" s="373"/>
      <c r="K8" s="373"/>
      <c r="L8" s="373"/>
      <c r="M8" s="373"/>
      <c r="N8" s="376" t="s">
        <v>508</v>
      </c>
      <c r="O8" s="8"/>
      <c r="Q8" s="10">
        <v>4</v>
      </c>
      <c r="R8" s="10">
        <v>4</v>
      </c>
    </row>
    <row r="9" spans="1:18" s="10" customFormat="1" ht="30" customHeight="1" x14ac:dyDescent="0.15">
      <c r="A9" s="598"/>
      <c r="B9" s="377" t="s">
        <v>488</v>
      </c>
      <c r="C9" s="595" t="e">
        <f>ROUNDUP(C8/C7*100,0)</f>
        <v>#DIV/0!</v>
      </c>
      <c r="D9" s="596"/>
      <c r="E9" s="596"/>
      <c r="F9" s="596"/>
      <c r="G9" s="596"/>
      <c r="H9" s="378" t="s">
        <v>62</v>
      </c>
      <c r="I9" s="378" t="s">
        <v>496</v>
      </c>
      <c r="J9" s="378"/>
      <c r="K9" s="378"/>
      <c r="L9" s="378"/>
      <c r="M9" s="378"/>
      <c r="N9" s="376" t="s">
        <v>440</v>
      </c>
      <c r="O9" s="8"/>
      <c r="Q9" s="10">
        <v>3</v>
      </c>
      <c r="R9" s="10">
        <v>5</v>
      </c>
    </row>
    <row r="10" spans="1:18" s="10" customFormat="1" ht="30" customHeight="1" x14ac:dyDescent="0.15">
      <c r="A10" s="593" t="s">
        <v>493</v>
      </c>
      <c r="B10" s="377" t="s">
        <v>489</v>
      </c>
      <c r="C10" s="594"/>
      <c r="D10" s="594"/>
      <c r="E10" s="594"/>
      <c r="F10" s="594"/>
      <c r="G10" s="594"/>
      <c r="H10" s="373" t="s">
        <v>41</v>
      </c>
      <c r="I10" s="378"/>
      <c r="J10" s="378"/>
      <c r="K10" s="378"/>
      <c r="L10" s="378"/>
      <c r="M10" s="378"/>
      <c r="N10" s="379"/>
      <c r="O10" s="8"/>
      <c r="Q10" s="10">
        <v>2</v>
      </c>
      <c r="R10" s="10">
        <v>6</v>
      </c>
    </row>
    <row r="11" spans="1:18" s="10" customFormat="1" ht="30" customHeight="1" x14ac:dyDescent="0.15">
      <c r="A11" s="593"/>
      <c r="B11" s="377" t="s">
        <v>490</v>
      </c>
      <c r="C11" s="594"/>
      <c r="D11" s="594"/>
      <c r="E11" s="594"/>
      <c r="F11" s="594"/>
      <c r="G11" s="594"/>
      <c r="H11" s="373" t="s">
        <v>41</v>
      </c>
      <c r="I11" s="378"/>
      <c r="J11" s="378"/>
      <c r="K11" s="378"/>
      <c r="L11" s="378"/>
      <c r="M11" s="378"/>
      <c r="N11" s="376" t="s">
        <v>508</v>
      </c>
      <c r="O11" s="8"/>
      <c r="Q11" s="10">
        <v>1</v>
      </c>
      <c r="R11" s="10">
        <v>7</v>
      </c>
    </row>
    <row r="12" spans="1:18" s="10" customFormat="1" ht="30" customHeight="1" x14ac:dyDescent="0.15">
      <c r="A12" s="593"/>
      <c r="B12" s="377" t="s">
        <v>491</v>
      </c>
      <c r="C12" s="595" t="e">
        <f>ROUNDUP(C11/C10*100,0)</f>
        <v>#DIV/0!</v>
      </c>
      <c r="D12" s="596"/>
      <c r="E12" s="596"/>
      <c r="F12" s="596"/>
      <c r="G12" s="596"/>
      <c r="H12" s="378" t="s">
        <v>62</v>
      </c>
      <c r="I12" s="378" t="s">
        <v>496</v>
      </c>
      <c r="J12" s="378"/>
      <c r="K12" s="378"/>
      <c r="L12" s="378"/>
      <c r="M12" s="378"/>
      <c r="N12" s="376" t="s">
        <v>440</v>
      </c>
      <c r="O12" s="8"/>
      <c r="Q12" s="10">
        <v>31</v>
      </c>
      <c r="R12" s="10">
        <v>8</v>
      </c>
    </row>
    <row r="13" spans="1:18" s="10" customFormat="1" ht="54.75" customHeight="1" x14ac:dyDescent="0.15">
      <c r="A13" s="593" t="s">
        <v>494</v>
      </c>
      <c r="B13" s="600" t="s">
        <v>495</v>
      </c>
      <c r="C13" s="602" t="s">
        <v>509</v>
      </c>
      <c r="D13" s="602"/>
      <c r="E13" s="602"/>
      <c r="F13" s="602"/>
      <c r="G13" s="602"/>
      <c r="H13" s="602"/>
      <c r="I13" s="602"/>
      <c r="J13" s="602"/>
      <c r="K13" s="602"/>
      <c r="L13" s="602"/>
      <c r="M13" s="602"/>
      <c r="N13" s="379"/>
      <c r="O13" s="8"/>
      <c r="R13" s="10">
        <v>9</v>
      </c>
    </row>
    <row r="14" spans="1:18" s="10" customFormat="1" ht="30" customHeight="1" x14ac:dyDescent="0.15">
      <c r="A14" s="593"/>
      <c r="B14" s="600"/>
      <c r="C14" s="603"/>
      <c r="D14" s="603"/>
      <c r="E14" s="603"/>
      <c r="F14" s="603"/>
      <c r="G14" s="603"/>
      <c r="H14" s="603"/>
      <c r="I14" s="603"/>
      <c r="J14" s="603"/>
      <c r="K14" s="603"/>
      <c r="L14" s="603"/>
      <c r="M14" s="603"/>
      <c r="N14" s="379"/>
      <c r="O14" s="8"/>
      <c r="R14" s="10">
        <v>10</v>
      </c>
    </row>
    <row r="15" spans="1:18" s="10" customFormat="1" ht="30" customHeight="1" thickBot="1" x14ac:dyDescent="0.2">
      <c r="A15" s="599"/>
      <c r="B15" s="601"/>
      <c r="C15" s="604"/>
      <c r="D15" s="604"/>
      <c r="E15" s="604"/>
      <c r="F15" s="604"/>
      <c r="G15" s="604"/>
      <c r="H15" s="604"/>
      <c r="I15" s="604"/>
      <c r="J15" s="604"/>
      <c r="K15" s="604"/>
      <c r="L15" s="604"/>
      <c r="M15" s="604"/>
      <c r="N15" s="380"/>
      <c r="O15" s="8"/>
      <c r="R15" s="10">
        <v>11</v>
      </c>
    </row>
    <row r="16" spans="1:18" ht="48.75" customHeight="1" x14ac:dyDescent="0.15">
      <c r="A16" s="477" t="s">
        <v>498</v>
      </c>
      <c r="B16" s="477"/>
      <c r="C16" s="477"/>
      <c r="D16" s="477"/>
      <c r="E16" s="477"/>
      <c r="F16" s="477"/>
      <c r="G16" s="477"/>
      <c r="H16" s="477"/>
      <c r="I16" s="477"/>
      <c r="J16" s="477"/>
      <c r="K16" s="477"/>
      <c r="L16" s="477"/>
      <c r="M16" s="477"/>
      <c r="N16" s="477"/>
    </row>
    <row r="17" spans="6:18" s="10" customFormat="1" ht="30" customHeight="1" x14ac:dyDescent="0.15">
      <c r="F17" s="356"/>
      <c r="N17" s="204"/>
      <c r="O17" s="8"/>
      <c r="P17" s="10" t="s">
        <v>82</v>
      </c>
      <c r="Q17" s="10">
        <v>7</v>
      </c>
      <c r="R17" s="10">
        <v>1</v>
      </c>
    </row>
    <row r="18" spans="6:18" s="10" customFormat="1" ht="30" customHeight="1" x14ac:dyDescent="0.15">
      <c r="N18" s="204"/>
      <c r="O18" s="237" t="s">
        <v>445</v>
      </c>
      <c r="P18" s="10" t="s">
        <v>481</v>
      </c>
      <c r="Q18" s="10">
        <v>6</v>
      </c>
      <c r="R18" s="10">
        <v>2</v>
      </c>
    </row>
    <row r="19" spans="6:18" s="10" customFormat="1" ht="30" customHeight="1" x14ac:dyDescent="0.15">
      <c r="N19" s="204"/>
      <c r="O19" s="8"/>
      <c r="Q19" s="10">
        <v>3</v>
      </c>
      <c r="R19" s="10">
        <v>5</v>
      </c>
    </row>
    <row r="20" spans="6:18" s="10" customFormat="1" ht="30" customHeight="1" x14ac:dyDescent="0.15">
      <c r="N20" s="204"/>
      <c r="O20" s="8"/>
      <c r="Q20" s="10">
        <v>2</v>
      </c>
      <c r="R20" s="10">
        <v>6</v>
      </c>
    </row>
    <row r="21" spans="6:18" s="10" customFormat="1" ht="30" customHeight="1" x14ac:dyDescent="0.15">
      <c r="N21" s="204"/>
    </row>
    <row r="22" spans="6:18" s="10" customFormat="1" ht="30" customHeight="1" x14ac:dyDescent="0.15">
      <c r="N22" s="204"/>
    </row>
    <row r="23" spans="6:18" s="10" customFormat="1" ht="30" customHeight="1" x14ac:dyDescent="0.15">
      <c r="N23" s="204"/>
    </row>
    <row r="24" spans="6:18" s="10" customFormat="1" ht="30" customHeight="1" x14ac:dyDescent="0.15">
      <c r="N24" s="204"/>
    </row>
    <row r="25" spans="6:18" s="10" customFormat="1" ht="66" customHeight="1" x14ac:dyDescent="0.15">
      <c r="N25" s="204"/>
    </row>
    <row r="26" spans="6:18" s="10" customFormat="1" ht="30" customHeight="1" x14ac:dyDescent="0.15">
      <c r="N26" s="204"/>
    </row>
    <row r="27" spans="6:18" s="10" customFormat="1" ht="30" customHeight="1" x14ac:dyDescent="0.15">
      <c r="N27" s="204"/>
    </row>
    <row r="28" spans="6:18" s="10" customFormat="1" ht="30" customHeight="1" x14ac:dyDescent="0.15">
      <c r="N28" s="204"/>
    </row>
    <row r="29" spans="6:18" s="10" customFormat="1" ht="30" customHeight="1" x14ac:dyDescent="0.15">
      <c r="N29" s="204"/>
    </row>
    <row r="30" spans="6:18" s="10" customFormat="1" ht="30" customHeight="1" x14ac:dyDescent="0.15">
      <c r="N30" s="204"/>
    </row>
    <row r="31" spans="6:18" s="10" customFormat="1" ht="30" customHeight="1" x14ac:dyDescent="0.15">
      <c r="N31" s="204"/>
    </row>
    <row r="32" spans="6:18" s="10" customFormat="1" ht="30" customHeight="1" x14ac:dyDescent="0.15">
      <c r="N32" s="204"/>
    </row>
    <row r="33" spans="14:14" s="10" customFormat="1" ht="30" customHeight="1" x14ac:dyDescent="0.15">
      <c r="N33" s="204"/>
    </row>
    <row r="34" spans="14:14" s="10" customFormat="1" ht="30" customHeight="1" x14ac:dyDescent="0.15">
      <c r="N34" s="204"/>
    </row>
    <row r="35" spans="14:14" s="10" customFormat="1" ht="30" customHeight="1" x14ac:dyDescent="0.15">
      <c r="N35" s="204"/>
    </row>
    <row r="36" spans="14:14" s="10" customFormat="1" ht="30" customHeight="1" x14ac:dyDescent="0.15">
      <c r="N36" s="204"/>
    </row>
    <row r="37" spans="14:14" s="10" customFormat="1" ht="18.75" customHeight="1" x14ac:dyDescent="0.15">
      <c r="N37" s="204"/>
    </row>
    <row r="38" spans="14:14" s="10" customFormat="1" ht="18.75" customHeight="1" x14ac:dyDescent="0.15">
      <c r="N38" s="204"/>
    </row>
    <row r="39" spans="14:14" s="10" customFormat="1" ht="18.75" customHeight="1" x14ac:dyDescent="0.15">
      <c r="N39" s="204"/>
    </row>
    <row r="40" spans="14:14" s="10" customFormat="1" ht="18.75" customHeight="1" x14ac:dyDescent="0.15">
      <c r="N40" s="204"/>
    </row>
    <row r="41" spans="14:14" s="10" customFormat="1" ht="18.75" customHeight="1" x14ac:dyDescent="0.15">
      <c r="N41" s="11"/>
    </row>
    <row r="42" spans="14:14" s="10" customFormat="1" ht="18.75" customHeight="1" x14ac:dyDescent="0.15">
      <c r="N42" s="11"/>
    </row>
    <row r="43" spans="14:14" s="10" customFormat="1" ht="18.75" customHeight="1" x14ac:dyDescent="0.15">
      <c r="N43" s="11"/>
    </row>
    <row r="44" spans="14:14" s="10" customFormat="1" ht="18.75" customHeight="1" x14ac:dyDescent="0.15">
      <c r="N44" s="11"/>
    </row>
    <row r="45" spans="14:14" s="10" customFormat="1" ht="18.75" customHeight="1" x14ac:dyDescent="0.15">
      <c r="N45" s="11"/>
    </row>
    <row r="46" spans="14:14" s="10" customFormat="1" ht="18.75" customHeight="1" x14ac:dyDescent="0.15">
      <c r="N46" s="11"/>
    </row>
    <row r="47" spans="14:14" s="10" customFormat="1" ht="18.75" customHeight="1" x14ac:dyDescent="0.15">
      <c r="N47" s="11"/>
    </row>
    <row r="48" spans="14:14" s="10" customFormat="1" ht="18.75" customHeight="1" x14ac:dyDescent="0.15">
      <c r="N48" s="11"/>
    </row>
    <row r="49" spans="14:14" s="10" customFormat="1" ht="18.75" customHeight="1" x14ac:dyDescent="0.15">
      <c r="N49" s="11"/>
    </row>
    <row r="50" spans="14:14" s="10" customFormat="1" ht="18.75" customHeight="1" x14ac:dyDescent="0.15">
      <c r="N50" s="11"/>
    </row>
    <row r="51" spans="14:14" s="10" customFormat="1" ht="18.75" customHeight="1" x14ac:dyDescent="0.15">
      <c r="N51" s="11"/>
    </row>
    <row r="52" spans="14:14" s="10" customFormat="1" ht="18.75" customHeight="1" x14ac:dyDescent="0.15">
      <c r="N52" s="11"/>
    </row>
    <row r="53" spans="14:14" s="10" customFormat="1" ht="18.75" customHeight="1" x14ac:dyDescent="0.15">
      <c r="N53" s="11"/>
    </row>
    <row r="54" spans="14:14" s="10" customFormat="1" ht="18.75" customHeight="1" x14ac:dyDescent="0.15">
      <c r="N54" s="11"/>
    </row>
    <row r="55" spans="14:14" s="10" customFormat="1" ht="18.75" customHeight="1" x14ac:dyDescent="0.15">
      <c r="N55" s="11"/>
    </row>
    <row r="56" spans="14:14" s="10" customFormat="1" ht="18.75" customHeight="1" x14ac:dyDescent="0.15">
      <c r="N56" s="11"/>
    </row>
    <row r="57" spans="14:14" s="10" customFormat="1" ht="18.75" customHeight="1" x14ac:dyDescent="0.15">
      <c r="N57" s="11"/>
    </row>
    <row r="58" spans="14:14" s="10" customFormat="1" ht="18.75" customHeight="1" x14ac:dyDescent="0.15">
      <c r="N58" s="11"/>
    </row>
    <row r="59" spans="14:14" s="10" customFormat="1" ht="18.75" customHeight="1" x14ac:dyDescent="0.15">
      <c r="N59" s="11"/>
    </row>
    <row r="60" spans="14:14" s="10" customFormat="1" ht="18.75" customHeight="1" x14ac:dyDescent="0.15">
      <c r="N60" s="11"/>
    </row>
    <row r="61" spans="14:14" s="10" customFormat="1" ht="18.75" customHeight="1" x14ac:dyDescent="0.15">
      <c r="N61" s="11"/>
    </row>
    <row r="62" spans="14:14" s="10" customFormat="1" ht="18.75" customHeight="1" x14ac:dyDescent="0.15">
      <c r="N62" s="11"/>
    </row>
    <row r="63" spans="14:14" s="10" customFormat="1" ht="18.75" customHeight="1" x14ac:dyDescent="0.15">
      <c r="N63" s="11"/>
    </row>
    <row r="64" spans="14:14" s="10" customFormat="1" ht="18.75" customHeight="1" x14ac:dyDescent="0.15">
      <c r="N64" s="11"/>
    </row>
    <row r="65" spans="1:14" s="10" customFormat="1" ht="18.75" customHeight="1" x14ac:dyDescent="0.15">
      <c r="N65" s="11"/>
    </row>
    <row r="66" spans="1:14" s="10" customFormat="1" ht="18.75" customHeight="1" x14ac:dyDescent="0.15">
      <c r="A66" s="8"/>
      <c r="B66" s="8"/>
      <c r="C66" s="8"/>
      <c r="D66" s="8"/>
      <c r="E66" s="8"/>
      <c r="F66" s="8"/>
      <c r="G66" s="8"/>
      <c r="H66" s="8"/>
      <c r="I66" s="8"/>
      <c r="J66" s="8"/>
      <c r="K66" s="8"/>
      <c r="L66" s="8"/>
      <c r="M66" s="8"/>
      <c r="N66" s="9"/>
    </row>
    <row r="67" spans="1:14" s="10" customFormat="1" ht="18.75" customHeight="1" x14ac:dyDescent="0.15">
      <c r="A67" s="8"/>
      <c r="B67" s="8"/>
      <c r="C67" s="8"/>
      <c r="D67" s="8"/>
      <c r="E67" s="8"/>
      <c r="F67" s="8"/>
      <c r="G67" s="8"/>
      <c r="H67" s="8"/>
      <c r="I67" s="8"/>
      <c r="J67" s="8"/>
      <c r="K67" s="8"/>
      <c r="L67" s="8"/>
      <c r="M67" s="8"/>
      <c r="N67" s="9"/>
    </row>
    <row r="68" spans="1:14" s="10" customFormat="1" ht="18.75" customHeight="1" x14ac:dyDescent="0.15">
      <c r="A68" s="8"/>
      <c r="B68" s="8"/>
      <c r="C68" s="8"/>
      <c r="D68" s="8"/>
      <c r="E68" s="8"/>
      <c r="F68" s="8"/>
      <c r="G68" s="8"/>
      <c r="H68" s="8"/>
      <c r="I68" s="8"/>
      <c r="J68" s="8"/>
      <c r="K68" s="8"/>
      <c r="L68" s="8"/>
      <c r="M68" s="8"/>
      <c r="N68" s="9"/>
    </row>
    <row r="69" spans="1:14" s="10" customFormat="1" ht="18.75" customHeight="1" x14ac:dyDescent="0.15">
      <c r="A69" s="8"/>
      <c r="B69" s="8"/>
      <c r="C69" s="8"/>
      <c r="D69" s="8"/>
      <c r="E69" s="8"/>
      <c r="F69" s="8"/>
      <c r="G69" s="8"/>
      <c r="H69" s="8"/>
      <c r="I69" s="8"/>
      <c r="J69" s="8"/>
      <c r="K69" s="8"/>
      <c r="L69" s="8"/>
      <c r="M69" s="8"/>
      <c r="N69" s="9"/>
    </row>
    <row r="70" spans="1:14" s="10" customFormat="1" ht="18.75" customHeight="1" x14ac:dyDescent="0.15">
      <c r="A70" s="8"/>
      <c r="B70" s="8"/>
      <c r="C70" s="8"/>
      <c r="D70" s="8"/>
      <c r="E70" s="8"/>
      <c r="F70" s="8"/>
      <c r="G70" s="8"/>
      <c r="H70" s="8"/>
      <c r="I70" s="8"/>
      <c r="J70" s="8"/>
      <c r="K70" s="8"/>
      <c r="L70" s="8"/>
      <c r="M70" s="8"/>
      <c r="N70" s="9"/>
    </row>
    <row r="71" spans="1:14" s="10" customFormat="1" ht="18.75" customHeight="1" x14ac:dyDescent="0.15">
      <c r="A71" s="8"/>
      <c r="B71" s="8"/>
      <c r="C71" s="8"/>
      <c r="D71" s="8"/>
      <c r="E71" s="8"/>
      <c r="F71" s="8"/>
      <c r="G71" s="8"/>
      <c r="H71" s="8"/>
      <c r="I71" s="8"/>
      <c r="J71" s="8"/>
      <c r="K71" s="8"/>
      <c r="L71" s="8"/>
      <c r="M71" s="8"/>
      <c r="N71" s="9"/>
    </row>
    <row r="72" spans="1:14" s="10" customFormat="1" ht="18.75" customHeight="1" x14ac:dyDescent="0.15">
      <c r="A72" s="8"/>
      <c r="B72" s="8"/>
      <c r="C72" s="8"/>
      <c r="D72" s="8"/>
      <c r="E72" s="8"/>
      <c r="F72" s="8"/>
      <c r="G72" s="8"/>
      <c r="H72" s="8"/>
      <c r="I72" s="8"/>
      <c r="J72" s="8"/>
      <c r="K72" s="8"/>
      <c r="L72" s="8"/>
      <c r="M72" s="8"/>
      <c r="N72" s="9"/>
    </row>
    <row r="73" spans="1:14" s="10" customFormat="1" ht="18.75" customHeight="1" x14ac:dyDescent="0.15">
      <c r="A73" s="8"/>
      <c r="B73" s="8"/>
      <c r="C73" s="8"/>
      <c r="D73" s="8"/>
      <c r="E73" s="8"/>
      <c r="F73" s="8"/>
      <c r="G73" s="8"/>
      <c r="H73" s="8"/>
      <c r="I73" s="8"/>
      <c r="J73" s="8"/>
      <c r="K73" s="8"/>
      <c r="L73" s="8"/>
      <c r="M73" s="8"/>
      <c r="N73" s="9"/>
    </row>
    <row r="74" spans="1:14" s="10" customFormat="1" ht="18.75" customHeight="1" x14ac:dyDescent="0.15">
      <c r="A74" s="8"/>
      <c r="B74" s="8"/>
      <c r="C74" s="8"/>
      <c r="D74" s="8"/>
      <c r="E74" s="8"/>
      <c r="F74" s="8"/>
      <c r="G74" s="8"/>
      <c r="H74" s="8"/>
      <c r="I74" s="8"/>
      <c r="J74" s="8"/>
      <c r="K74" s="8"/>
      <c r="L74" s="8"/>
      <c r="M74" s="8"/>
      <c r="N74" s="9"/>
    </row>
    <row r="75" spans="1:14" s="10" customFormat="1" ht="18.75" customHeight="1" x14ac:dyDescent="0.15">
      <c r="A75" s="8"/>
      <c r="B75" s="8"/>
      <c r="C75" s="8"/>
      <c r="D75" s="8"/>
      <c r="E75" s="8"/>
      <c r="F75" s="8"/>
      <c r="G75" s="8"/>
      <c r="H75" s="8"/>
      <c r="I75" s="8"/>
      <c r="J75" s="8"/>
      <c r="K75" s="8"/>
      <c r="L75" s="8"/>
      <c r="M75" s="8"/>
      <c r="N75" s="9"/>
    </row>
    <row r="76" spans="1:14" s="10" customFormat="1" ht="18.75" customHeight="1" x14ac:dyDescent="0.15">
      <c r="A76" s="8"/>
      <c r="B76" s="8"/>
      <c r="C76" s="8"/>
      <c r="D76" s="8"/>
      <c r="E76" s="8"/>
      <c r="F76" s="8"/>
      <c r="G76" s="8"/>
      <c r="H76" s="8"/>
      <c r="I76" s="8"/>
      <c r="J76" s="8"/>
      <c r="K76" s="8"/>
      <c r="L76" s="8"/>
      <c r="M76" s="8"/>
      <c r="N76" s="9"/>
    </row>
    <row r="77" spans="1:14" s="10" customFormat="1" ht="18.75" customHeight="1" x14ac:dyDescent="0.15">
      <c r="A77" s="8"/>
      <c r="B77" s="8"/>
      <c r="C77" s="8"/>
      <c r="D77" s="8"/>
      <c r="E77" s="8"/>
      <c r="F77" s="8"/>
      <c r="G77" s="8"/>
      <c r="H77" s="8"/>
      <c r="I77" s="8"/>
      <c r="J77" s="8"/>
      <c r="K77" s="8"/>
      <c r="L77" s="8"/>
      <c r="M77" s="8"/>
      <c r="N77" s="9"/>
    </row>
    <row r="78" spans="1:14" ht="18.75" customHeight="1" x14ac:dyDescent="0.15"/>
    <row r="79" spans="1:14" ht="18.75" customHeight="1" x14ac:dyDescent="0.15"/>
  </sheetData>
  <sheetProtection algorithmName="SHA-512" hashValue="yfWPbStF0UkOQHrry+7jtHpz3v2UIW8dQOP0IeRziFnwhYOqH93qqjLBKcdkvBtKs4T4XM1fdQxZyvXKz9SznQ==" saltValue="BtTw6rjYnYva4q+LD4J4VQ==" spinCount="100000" sheet="1" objects="1" scenarios="1"/>
  <mergeCells count="18">
    <mergeCell ref="A13:A15"/>
    <mergeCell ref="B13:B15"/>
    <mergeCell ref="C13:M13"/>
    <mergeCell ref="C14:M15"/>
    <mergeCell ref="A16:N16"/>
    <mergeCell ref="A1:N1"/>
    <mergeCell ref="A2:N2"/>
    <mergeCell ref="A10:A12"/>
    <mergeCell ref="C10:G10"/>
    <mergeCell ref="C11:G11"/>
    <mergeCell ref="C12:G12"/>
    <mergeCell ref="A5:B5"/>
    <mergeCell ref="C5:M5"/>
    <mergeCell ref="A6:A9"/>
    <mergeCell ref="F6:G6"/>
    <mergeCell ref="C7:G7"/>
    <mergeCell ref="C8:G8"/>
    <mergeCell ref="C9:G9"/>
  </mergeCells>
  <phoneticPr fontId="11"/>
  <dataValidations count="3">
    <dataValidation type="list" imeMode="hiragana" allowBlank="1" showInputMessage="1" showErrorMessage="1" sqref="F6:G6" xr:uid="{039F0DC8-EC25-4594-A1A9-AC2040BF4DF5}">
      <formula1>$R$5:$R$16</formula1>
    </dataValidation>
    <dataValidation type="list" imeMode="hiragana" allowBlank="1" showInputMessage="1" showErrorMessage="1" sqref="D6" xr:uid="{AA9CB962-3655-45CE-81BB-337B54C64FAC}">
      <formula1>$Q$5:$Q$11</formula1>
    </dataValidation>
    <dataValidation imeMode="hiragana" allowBlank="1" showInputMessage="1" showErrorMessage="1" sqref="E6 H6:M8 C6:C8 H10:H11 C10:C11" xr:uid="{B52B4F68-D6D6-4068-80FF-D1CA50E5927C}"/>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55AAF-3B33-484F-9ABC-F5DE1529D6A7}">
  <sheetPr codeName="Sheet9">
    <tabColor rgb="FF0000CC"/>
  </sheetPr>
  <dimension ref="A1:BX79"/>
  <sheetViews>
    <sheetView zoomScale="90" zoomScaleNormal="90" workbookViewId="0">
      <selection activeCell="C6" sqref="C6:G6"/>
    </sheetView>
  </sheetViews>
  <sheetFormatPr defaultRowHeight="14.25" x14ac:dyDescent="0.15"/>
  <cols>
    <col min="1" max="1" width="10.875" style="8" customWidth="1"/>
    <col min="2" max="2" width="39.75" style="8" customWidth="1"/>
    <col min="3" max="3" width="7" style="8" customWidth="1"/>
    <col min="4" max="13" width="5.625" style="8" customWidth="1"/>
    <col min="14" max="14" width="49.875" style="9" customWidth="1"/>
    <col min="15" max="15" width="16.375" style="8" customWidth="1"/>
    <col min="16" max="76" width="9" style="10"/>
    <col min="77" max="16384" width="9" style="8"/>
  </cols>
  <sheetData>
    <row r="1" spans="1:18" ht="42.75" customHeight="1" x14ac:dyDescent="0.15">
      <c r="A1" s="584" t="s">
        <v>507</v>
      </c>
      <c r="B1" s="584"/>
      <c r="C1" s="584"/>
      <c r="D1" s="584"/>
      <c r="E1" s="584"/>
      <c r="F1" s="584"/>
      <c r="G1" s="584"/>
      <c r="H1" s="584"/>
      <c r="I1" s="584"/>
      <c r="J1" s="584"/>
      <c r="K1" s="584"/>
      <c r="L1" s="584"/>
      <c r="M1" s="584"/>
      <c r="N1" s="584"/>
    </row>
    <row r="2" spans="1:18" ht="89.25" customHeight="1" x14ac:dyDescent="0.15">
      <c r="A2" s="585" t="s">
        <v>538</v>
      </c>
      <c r="B2" s="585"/>
      <c r="C2" s="585"/>
      <c r="D2" s="585"/>
      <c r="E2" s="585"/>
      <c r="F2" s="585"/>
      <c r="G2" s="585"/>
      <c r="H2" s="585"/>
      <c r="I2" s="585"/>
      <c r="J2" s="585"/>
      <c r="K2" s="585"/>
      <c r="L2" s="585"/>
      <c r="M2" s="585"/>
      <c r="N2" s="585"/>
    </row>
    <row r="3" spans="1:18" ht="10.5" customHeight="1" thickBot="1" x14ac:dyDescent="0.2">
      <c r="A3" s="225"/>
      <c r="B3" s="225"/>
      <c r="C3" s="225"/>
      <c r="D3" s="225"/>
      <c r="E3" s="225"/>
      <c r="F3" s="225"/>
      <c r="G3" s="225"/>
      <c r="H3" s="225"/>
      <c r="I3" s="225"/>
      <c r="J3" s="225"/>
      <c r="K3" s="225"/>
      <c r="L3" s="225"/>
      <c r="M3" s="225"/>
      <c r="N3" s="225"/>
    </row>
    <row r="4" spans="1:18" ht="22.5" customHeight="1" thickBot="1" x14ac:dyDescent="0.2">
      <c r="A4" s="368" t="s">
        <v>499</v>
      </c>
      <c r="B4" s="369"/>
      <c r="C4" s="369"/>
      <c r="D4" s="369"/>
      <c r="E4" s="369"/>
      <c r="F4" s="369"/>
      <c r="G4" s="369"/>
      <c r="H4" s="369"/>
      <c r="I4" s="369"/>
      <c r="J4" s="369"/>
      <c r="K4" s="369"/>
      <c r="L4" s="369"/>
      <c r="M4" s="369"/>
      <c r="N4" s="370"/>
    </row>
    <row r="5" spans="1:18" s="10" customFormat="1" ht="30" customHeight="1" x14ac:dyDescent="0.15">
      <c r="A5" s="597" t="s">
        <v>476</v>
      </c>
      <c r="B5" s="534"/>
      <c r="C5" s="535" t="s">
        <v>453</v>
      </c>
      <c r="D5" s="536"/>
      <c r="E5" s="536"/>
      <c r="F5" s="536"/>
      <c r="G5" s="536"/>
      <c r="H5" s="536"/>
      <c r="I5" s="536"/>
      <c r="J5" s="536"/>
      <c r="K5" s="536"/>
      <c r="L5" s="536"/>
      <c r="M5" s="537"/>
      <c r="N5" s="371" t="s">
        <v>30</v>
      </c>
      <c r="O5" s="8"/>
      <c r="P5" s="10" t="s">
        <v>82</v>
      </c>
      <c r="Q5" s="10">
        <v>7</v>
      </c>
      <c r="R5" s="10">
        <v>1</v>
      </c>
    </row>
    <row r="6" spans="1:18" s="10" customFormat="1" ht="30" customHeight="1" x14ac:dyDescent="0.15">
      <c r="A6" s="598" t="s">
        <v>492</v>
      </c>
      <c r="B6" s="375" t="s">
        <v>500</v>
      </c>
      <c r="C6" s="594"/>
      <c r="D6" s="594"/>
      <c r="E6" s="594"/>
      <c r="F6" s="594"/>
      <c r="G6" s="594"/>
      <c r="H6" s="373" t="s">
        <v>41</v>
      </c>
      <c r="I6" s="373"/>
      <c r="J6" s="373"/>
      <c r="K6" s="373"/>
      <c r="L6" s="373"/>
      <c r="M6" s="373"/>
      <c r="N6" s="376"/>
      <c r="O6" s="237" t="s">
        <v>445</v>
      </c>
      <c r="P6" s="10" t="s">
        <v>481</v>
      </c>
      <c r="Q6" s="10">
        <v>6</v>
      </c>
      <c r="R6" s="10">
        <v>2</v>
      </c>
    </row>
    <row r="7" spans="1:18" s="10" customFormat="1" ht="30" customHeight="1" x14ac:dyDescent="0.15">
      <c r="A7" s="598"/>
      <c r="B7" s="375" t="s">
        <v>501</v>
      </c>
      <c r="C7" s="605"/>
      <c r="D7" s="594"/>
      <c r="E7" s="594"/>
      <c r="F7" s="594"/>
      <c r="G7" s="594"/>
      <c r="H7" s="373" t="s">
        <v>41</v>
      </c>
      <c r="I7" s="373"/>
      <c r="J7" s="373"/>
      <c r="K7" s="373"/>
      <c r="L7" s="373"/>
      <c r="M7" s="373"/>
      <c r="N7" s="376" t="s">
        <v>506</v>
      </c>
      <c r="O7" s="8"/>
      <c r="Q7" s="10">
        <v>5</v>
      </c>
      <c r="R7" s="10">
        <v>3</v>
      </c>
    </row>
    <row r="8" spans="1:18" s="10" customFormat="1" ht="30" customHeight="1" x14ac:dyDescent="0.15">
      <c r="A8" s="598"/>
      <c r="B8" s="377" t="s">
        <v>502</v>
      </c>
      <c r="C8" s="595" t="e">
        <f>ROUNDUP(C7/C6*100,0)</f>
        <v>#DIV/0!</v>
      </c>
      <c r="D8" s="596"/>
      <c r="E8" s="596"/>
      <c r="F8" s="596"/>
      <c r="G8" s="596"/>
      <c r="H8" s="378" t="s">
        <v>62</v>
      </c>
      <c r="I8" s="378" t="s">
        <v>496</v>
      </c>
      <c r="J8" s="378"/>
      <c r="K8" s="378"/>
      <c r="L8" s="378"/>
      <c r="M8" s="378"/>
      <c r="N8" s="376" t="s">
        <v>440</v>
      </c>
      <c r="O8" s="8"/>
      <c r="Q8" s="10">
        <v>4</v>
      </c>
      <c r="R8" s="10">
        <v>4</v>
      </c>
    </row>
    <row r="9" spans="1:18" s="10" customFormat="1" ht="30" customHeight="1" x14ac:dyDescent="0.15">
      <c r="A9" s="608" t="s">
        <v>493</v>
      </c>
      <c r="B9" s="375" t="s">
        <v>503</v>
      </c>
      <c r="C9" s="594"/>
      <c r="D9" s="594"/>
      <c r="E9" s="594"/>
      <c r="F9" s="594"/>
      <c r="G9" s="594"/>
      <c r="H9" s="373" t="s">
        <v>41</v>
      </c>
      <c r="I9" s="373"/>
      <c r="J9" s="373"/>
      <c r="K9" s="373"/>
      <c r="L9" s="378"/>
      <c r="M9" s="378"/>
      <c r="N9" s="379"/>
      <c r="O9" s="8"/>
      <c r="Q9" s="10">
        <v>2</v>
      </c>
      <c r="R9" s="10">
        <v>6</v>
      </c>
    </row>
    <row r="10" spans="1:18" s="10" customFormat="1" ht="30" customHeight="1" x14ac:dyDescent="0.15">
      <c r="A10" s="609"/>
      <c r="B10" s="375" t="s">
        <v>504</v>
      </c>
      <c r="C10" s="594"/>
      <c r="D10" s="594"/>
      <c r="E10" s="594"/>
      <c r="F10" s="594"/>
      <c r="G10" s="594"/>
      <c r="H10" s="373" t="s">
        <v>41</v>
      </c>
      <c r="I10" s="373"/>
      <c r="J10" s="373"/>
      <c r="K10" s="373"/>
      <c r="L10" s="378"/>
      <c r="M10" s="378"/>
      <c r="N10" s="376" t="s">
        <v>506</v>
      </c>
      <c r="O10" s="8"/>
    </row>
    <row r="11" spans="1:18" s="10" customFormat="1" ht="30" customHeight="1" x14ac:dyDescent="0.15">
      <c r="A11" s="610"/>
      <c r="B11" s="377" t="s">
        <v>505</v>
      </c>
      <c r="C11" s="595" t="e">
        <f>ROUNDUP(C10/C9*100,0)</f>
        <v>#DIV/0!</v>
      </c>
      <c r="D11" s="596"/>
      <c r="E11" s="596"/>
      <c r="F11" s="596"/>
      <c r="G11" s="596"/>
      <c r="H11" s="378" t="s">
        <v>62</v>
      </c>
      <c r="I11" s="378" t="s">
        <v>496</v>
      </c>
      <c r="J11" s="378"/>
      <c r="K11" s="378"/>
      <c r="L11" s="378"/>
      <c r="M11" s="378"/>
      <c r="N11" s="376" t="s">
        <v>440</v>
      </c>
      <c r="O11" s="8"/>
      <c r="Q11" s="10">
        <v>1</v>
      </c>
      <c r="R11" s="10">
        <v>7</v>
      </c>
    </row>
    <row r="12" spans="1:18" s="10" customFormat="1" ht="60" customHeight="1" x14ac:dyDescent="0.15">
      <c r="A12" s="608" t="s">
        <v>494</v>
      </c>
      <c r="B12" s="600" t="s">
        <v>495</v>
      </c>
      <c r="C12" s="602" t="s">
        <v>510</v>
      </c>
      <c r="D12" s="602"/>
      <c r="E12" s="602"/>
      <c r="F12" s="602"/>
      <c r="G12" s="602"/>
      <c r="H12" s="602"/>
      <c r="I12" s="602"/>
      <c r="J12" s="602"/>
      <c r="K12" s="602"/>
      <c r="L12" s="602"/>
      <c r="M12" s="602"/>
      <c r="N12" s="379"/>
      <c r="O12" s="8"/>
      <c r="Q12" s="10">
        <v>31</v>
      </c>
      <c r="R12" s="10">
        <v>8</v>
      </c>
    </row>
    <row r="13" spans="1:18" s="10" customFormat="1" ht="30.75" customHeight="1" x14ac:dyDescent="0.15">
      <c r="A13" s="609"/>
      <c r="B13" s="600"/>
      <c r="C13" s="603"/>
      <c r="D13" s="603"/>
      <c r="E13" s="603"/>
      <c r="F13" s="603"/>
      <c r="G13" s="603"/>
      <c r="H13" s="603"/>
      <c r="I13" s="603"/>
      <c r="J13" s="603"/>
      <c r="K13" s="603"/>
      <c r="L13" s="603"/>
      <c r="M13" s="603"/>
      <c r="N13" s="606"/>
      <c r="O13" s="8"/>
      <c r="R13" s="10">
        <v>9</v>
      </c>
    </row>
    <row r="14" spans="1:18" s="10" customFormat="1" ht="30" customHeight="1" thickBot="1" x14ac:dyDescent="0.2">
      <c r="A14" s="611"/>
      <c r="B14" s="601"/>
      <c r="C14" s="604"/>
      <c r="D14" s="604"/>
      <c r="E14" s="604"/>
      <c r="F14" s="604"/>
      <c r="G14" s="604"/>
      <c r="H14" s="604"/>
      <c r="I14" s="604"/>
      <c r="J14" s="604"/>
      <c r="K14" s="604"/>
      <c r="L14" s="604"/>
      <c r="M14" s="604"/>
      <c r="N14" s="607"/>
      <c r="O14" s="8"/>
      <c r="R14" s="10">
        <v>10</v>
      </c>
    </row>
    <row r="15" spans="1:18" s="10" customFormat="1" ht="50.25" customHeight="1" x14ac:dyDescent="0.15">
      <c r="A15" s="612" t="s">
        <v>498</v>
      </c>
      <c r="B15" s="612"/>
      <c r="C15" s="612"/>
      <c r="D15" s="612"/>
      <c r="E15" s="612"/>
      <c r="F15" s="612"/>
      <c r="G15" s="612"/>
      <c r="H15" s="612"/>
      <c r="I15" s="612"/>
      <c r="J15" s="612"/>
      <c r="K15" s="612"/>
      <c r="L15" s="612"/>
      <c r="M15" s="612"/>
      <c r="N15" s="612"/>
      <c r="O15" s="8"/>
      <c r="R15" s="10">
        <v>11</v>
      </c>
    </row>
    <row r="16" spans="1:18" ht="48.75" customHeight="1" x14ac:dyDescent="0.15">
      <c r="A16" s="222"/>
      <c r="B16" s="10"/>
      <c r="C16" s="10"/>
      <c r="D16" s="10"/>
      <c r="E16" s="10"/>
      <c r="F16" s="10"/>
      <c r="G16" s="10"/>
      <c r="H16" s="10"/>
      <c r="I16" s="10"/>
      <c r="J16" s="10"/>
      <c r="K16" s="10"/>
      <c r="L16" s="10"/>
      <c r="M16" s="10"/>
      <c r="N16" s="204"/>
    </row>
    <row r="17" spans="14:18" s="10" customFormat="1" ht="30" customHeight="1" x14ac:dyDescent="0.15">
      <c r="N17" s="204"/>
      <c r="O17" s="8"/>
      <c r="P17" s="10" t="s">
        <v>82</v>
      </c>
      <c r="Q17" s="10">
        <v>7</v>
      </c>
      <c r="R17" s="10">
        <v>1</v>
      </c>
    </row>
    <row r="18" spans="14:18" s="10" customFormat="1" ht="30" customHeight="1" x14ac:dyDescent="0.15">
      <c r="N18" s="204"/>
      <c r="O18" s="237" t="s">
        <v>445</v>
      </c>
      <c r="P18" s="10" t="s">
        <v>481</v>
      </c>
      <c r="Q18" s="10">
        <v>6</v>
      </c>
      <c r="R18" s="10">
        <v>2</v>
      </c>
    </row>
    <row r="19" spans="14:18" s="10" customFormat="1" ht="30" customHeight="1" x14ac:dyDescent="0.15">
      <c r="N19" s="204"/>
      <c r="O19" s="8"/>
      <c r="Q19" s="10">
        <v>3</v>
      </c>
      <c r="R19" s="10">
        <v>5</v>
      </c>
    </row>
    <row r="20" spans="14:18" s="10" customFormat="1" ht="30" customHeight="1" x14ac:dyDescent="0.15">
      <c r="N20" s="204"/>
      <c r="O20" s="8"/>
      <c r="Q20" s="10">
        <v>2</v>
      </c>
      <c r="R20" s="10">
        <v>6</v>
      </c>
    </row>
    <row r="21" spans="14:18" s="10" customFormat="1" ht="30" customHeight="1" x14ac:dyDescent="0.15">
      <c r="N21" s="204"/>
      <c r="O21" s="10" t="e">
        <f>C7/C6</f>
        <v>#DIV/0!</v>
      </c>
    </row>
    <row r="22" spans="14:18" s="10" customFormat="1" ht="30" customHeight="1" x14ac:dyDescent="0.15">
      <c r="N22" s="204"/>
    </row>
    <row r="23" spans="14:18" s="10" customFormat="1" ht="30" customHeight="1" x14ac:dyDescent="0.15">
      <c r="N23" s="204"/>
    </row>
    <row r="24" spans="14:18" s="10" customFormat="1" ht="30" customHeight="1" x14ac:dyDescent="0.15">
      <c r="N24" s="204"/>
      <c r="O24" s="10" t="e">
        <f>#REF!/C9</f>
        <v>#REF!</v>
      </c>
    </row>
    <row r="25" spans="14:18" s="10" customFormat="1" ht="66" customHeight="1" x14ac:dyDescent="0.15">
      <c r="N25" s="204"/>
    </row>
    <row r="26" spans="14:18" s="10" customFormat="1" ht="30" customHeight="1" x14ac:dyDescent="0.15">
      <c r="N26" s="204"/>
    </row>
    <row r="27" spans="14:18" s="10" customFormat="1" ht="30" customHeight="1" x14ac:dyDescent="0.15">
      <c r="N27" s="204"/>
    </row>
    <row r="28" spans="14:18" s="10" customFormat="1" ht="30" customHeight="1" x14ac:dyDescent="0.15">
      <c r="N28" s="204"/>
    </row>
    <row r="29" spans="14:18" s="10" customFormat="1" ht="30" customHeight="1" x14ac:dyDescent="0.15">
      <c r="N29" s="204"/>
    </row>
    <row r="30" spans="14:18" s="10" customFormat="1" ht="30" customHeight="1" x14ac:dyDescent="0.15">
      <c r="N30" s="204"/>
    </row>
    <row r="31" spans="14:18" s="10" customFormat="1" ht="30" customHeight="1" x14ac:dyDescent="0.15">
      <c r="N31" s="204"/>
    </row>
    <row r="32" spans="14:18" s="10" customFormat="1" ht="30" customHeight="1" x14ac:dyDescent="0.15">
      <c r="N32" s="204"/>
    </row>
    <row r="33" spans="14:14" s="10" customFormat="1" ht="30" customHeight="1" x14ac:dyDescent="0.15">
      <c r="N33" s="204"/>
    </row>
    <row r="34" spans="14:14" s="10" customFormat="1" ht="30" customHeight="1" x14ac:dyDescent="0.15">
      <c r="N34" s="204"/>
    </row>
    <row r="35" spans="14:14" s="10" customFormat="1" ht="30" customHeight="1" x14ac:dyDescent="0.15">
      <c r="N35" s="204"/>
    </row>
    <row r="36" spans="14:14" s="10" customFormat="1" ht="30" customHeight="1" x14ac:dyDescent="0.15">
      <c r="N36" s="204"/>
    </row>
    <row r="37" spans="14:14" s="10" customFormat="1" ht="18.75" customHeight="1" x14ac:dyDescent="0.15">
      <c r="N37" s="204"/>
    </row>
    <row r="38" spans="14:14" s="10" customFormat="1" ht="18.75" customHeight="1" x14ac:dyDescent="0.15">
      <c r="N38" s="204"/>
    </row>
    <row r="39" spans="14:14" s="10" customFormat="1" ht="18.75" customHeight="1" x14ac:dyDescent="0.15">
      <c r="N39" s="204"/>
    </row>
    <row r="40" spans="14:14" s="10" customFormat="1" ht="18.75" customHeight="1" x14ac:dyDescent="0.15">
      <c r="N40" s="11"/>
    </row>
    <row r="41" spans="14:14" s="10" customFormat="1" ht="18.75" customHeight="1" x14ac:dyDescent="0.15">
      <c r="N41" s="11"/>
    </row>
    <row r="42" spans="14:14" s="10" customFormat="1" ht="18.75" customHeight="1" x14ac:dyDescent="0.15">
      <c r="N42" s="11"/>
    </row>
    <row r="43" spans="14:14" s="10" customFormat="1" ht="18.75" customHeight="1" x14ac:dyDescent="0.15">
      <c r="N43" s="11"/>
    </row>
    <row r="44" spans="14:14" s="10" customFormat="1" ht="18.75" customHeight="1" x14ac:dyDescent="0.15">
      <c r="N44" s="11"/>
    </row>
    <row r="45" spans="14:14" s="10" customFormat="1" ht="18.75" customHeight="1" x14ac:dyDescent="0.15">
      <c r="N45" s="11"/>
    </row>
    <row r="46" spans="14:14" s="10" customFormat="1" ht="18.75" customHeight="1" x14ac:dyDescent="0.15">
      <c r="N46" s="11"/>
    </row>
    <row r="47" spans="14:14" s="10" customFormat="1" ht="18.75" customHeight="1" x14ac:dyDescent="0.15">
      <c r="N47" s="11"/>
    </row>
    <row r="48" spans="14:14" s="10" customFormat="1" ht="18.75" customHeight="1" x14ac:dyDescent="0.15">
      <c r="N48" s="11"/>
    </row>
    <row r="49" spans="14:14" s="10" customFormat="1" ht="18.75" customHeight="1" x14ac:dyDescent="0.15">
      <c r="N49" s="11"/>
    </row>
    <row r="50" spans="14:14" s="10" customFormat="1" ht="18.75" customHeight="1" x14ac:dyDescent="0.15">
      <c r="N50" s="11"/>
    </row>
    <row r="51" spans="14:14" s="10" customFormat="1" ht="18.75" customHeight="1" x14ac:dyDescent="0.15">
      <c r="N51" s="11"/>
    </row>
    <row r="52" spans="14:14" s="10" customFormat="1" ht="18.75" customHeight="1" x14ac:dyDescent="0.15">
      <c r="N52" s="11"/>
    </row>
    <row r="53" spans="14:14" s="10" customFormat="1" ht="18.75" customHeight="1" x14ac:dyDescent="0.15">
      <c r="N53" s="11"/>
    </row>
    <row r="54" spans="14:14" s="10" customFormat="1" ht="18.75" customHeight="1" x14ac:dyDescent="0.15">
      <c r="N54" s="11"/>
    </row>
    <row r="55" spans="14:14" s="10" customFormat="1" ht="18.75" customHeight="1" x14ac:dyDescent="0.15">
      <c r="N55" s="11"/>
    </row>
    <row r="56" spans="14:14" s="10" customFormat="1" ht="18.75" customHeight="1" x14ac:dyDescent="0.15">
      <c r="N56" s="11"/>
    </row>
    <row r="57" spans="14:14" s="10" customFormat="1" ht="18.75" customHeight="1" x14ac:dyDescent="0.15">
      <c r="N57" s="11"/>
    </row>
    <row r="58" spans="14:14" s="10" customFormat="1" ht="18.75" customHeight="1" x14ac:dyDescent="0.15">
      <c r="N58" s="11"/>
    </row>
    <row r="59" spans="14:14" s="10" customFormat="1" ht="18.75" customHeight="1" x14ac:dyDescent="0.15">
      <c r="N59" s="11"/>
    </row>
    <row r="60" spans="14:14" s="10" customFormat="1" ht="18.75" customHeight="1" x14ac:dyDescent="0.15">
      <c r="N60" s="11"/>
    </row>
    <row r="61" spans="14:14" s="10" customFormat="1" ht="18.75" customHeight="1" x14ac:dyDescent="0.15">
      <c r="N61" s="11"/>
    </row>
    <row r="62" spans="14:14" s="10" customFormat="1" ht="18.75" customHeight="1" x14ac:dyDescent="0.15">
      <c r="N62" s="11"/>
    </row>
    <row r="63" spans="14:14" s="10" customFormat="1" ht="18.75" customHeight="1" x14ac:dyDescent="0.15">
      <c r="N63" s="11"/>
    </row>
    <row r="64" spans="14:14" s="10" customFormat="1" ht="18.75" customHeight="1" x14ac:dyDescent="0.15">
      <c r="N64" s="11"/>
    </row>
    <row r="65" spans="1:14" s="10" customFormat="1" ht="18.75" customHeight="1" x14ac:dyDescent="0.15">
      <c r="B65" s="8"/>
      <c r="C65" s="8"/>
      <c r="D65" s="8"/>
      <c r="E65" s="8"/>
      <c r="F65" s="8"/>
      <c r="G65" s="8"/>
      <c r="H65" s="8"/>
      <c r="I65" s="8"/>
      <c r="J65" s="8"/>
      <c r="K65" s="8"/>
      <c r="L65" s="8"/>
      <c r="M65" s="8"/>
      <c r="N65" s="9"/>
    </row>
    <row r="66" spans="1:14" s="10" customFormat="1" ht="18.75" customHeight="1" x14ac:dyDescent="0.15">
      <c r="A66" s="8"/>
      <c r="B66" s="8"/>
      <c r="C66" s="8"/>
      <c r="D66" s="8"/>
      <c r="E66" s="8"/>
      <c r="F66" s="8"/>
      <c r="G66" s="8"/>
      <c r="H66" s="8"/>
      <c r="I66" s="8"/>
      <c r="J66" s="8"/>
      <c r="K66" s="8"/>
      <c r="L66" s="8"/>
      <c r="M66" s="8"/>
      <c r="N66" s="9"/>
    </row>
    <row r="67" spans="1:14" s="10" customFormat="1" ht="18.75" customHeight="1" x14ac:dyDescent="0.15">
      <c r="A67" s="8"/>
      <c r="B67" s="8"/>
      <c r="C67" s="8"/>
      <c r="D67" s="8"/>
      <c r="E67" s="8"/>
      <c r="F67" s="8"/>
      <c r="G67" s="8"/>
      <c r="H67" s="8"/>
      <c r="I67" s="8"/>
      <c r="J67" s="8"/>
      <c r="K67" s="8"/>
      <c r="L67" s="8"/>
      <c r="M67" s="8"/>
      <c r="N67" s="9"/>
    </row>
    <row r="68" spans="1:14" s="10" customFormat="1" ht="18.75" customHeight="1" x14ac:dyDescent="0.15">
      <c r="A68" s="8"/>
      <c r="B68" s="8"/>
      <c r="C68" s="8"/>
      <c r="D68" s="8"/>
      <c r="E68" s="8"/>
      <c r="F68" s="8"/>
      <c r="G68" s="8"/>
      <c r="H68" s="8"/>
      <c r="I68" s="8"/>
      <c r="J68" s="8"/>
      <c r="K68" s="8"/>
      <c r="L68" s="8"/>
      <c r="M68" s="8"/>
      <c r="N68" s="9"/>
    </row>
    <row r="69" spans="1:14" s="10" customFormat="1" ht="18.75" customHeight="1" x14ac:dyDescent="0.15">
      <c r="A69" s="8"/>
      <c r="B69" s="8"/>
      <c r="C69" s="8"/>
      <c r="D69" s="8"/>
      <c r="E69" s="8"/>
      <c r="F69" s="8"/>
      <c r="G69" s="8"/>
      <c r="H69" s="8"/>
      <c r="I69" s="8"/>
      <c r="J69" s="8"/>
      <c r="K69" s="8"/>
      <c r="L69" s="8"/>
      <c r="M69" s="8"/>
      <c r="N69" s="9"/>
    </row>
    <row r="70" spans="1:14" s="10" customFormat="1" ht="18.75" customHeight="1" x14ac:dyDescent="0.15">
      <c r="A70" s="8"/>
      <c r="B70" s="8"/>
      <c r="C70" s="8"/>
      <c r="D70" s="8"/>
      <c r="E70" s="8"/>
      <c r="F70" s="8"/>
      <c r="G70" s="8"/>
      <c r="H70" s="8"/>
      <c r="I70" s="8"/>
      <c r="J70" s="8"/>
      <c r="K70" s="8"/>
      <c r="L70" s="8"/>
      <c r="M70" s="8"/>
      <c r="N70" s="9"/>
    </row>
    <row r="71" spans="1:14" s="10" customFormat="1" ht="18.75" customHeight="1" x14ac:dyDescent="0.15">
      <c r="A71" s="8"/>
      <c r="B71" s="8"/>
      <c r="C71" s="8"/>
      <c r="D71" s="8"/>
      <c r="E71" s="8"/>
      <c r="F71" s="8"/>
      <c r="G71" s="8"/>
      <c r="H71" s="8"/>
      <c r="I71" s="8"/>
      <c r="J71" s="8"/>
      <c r="K71" s="8"/>
      <c r="L71" s="8"/>
      <c r="M71" s="8"/>
      <c r="N71" s="9"/>
    </row>
    <row r="72" spans="1:14" s="10" customFormat="1" ht="18.75" customHeight="1" x14ac:dyDescent="0.15">
      <c r="A72" s="8"/>
      <c r="B72" s="8"/>
      <c r="C72" s="8"/>
      <c r="D72" s="8"/>
      <c r="E72" s="8"/>
      <c r="F72" s="8"/>
      <c r="G72" s="8"/>
      <c r="H72" s="8"/>
      <c r="I72" s="8"/>
      <c r="J72" s="8"/>
      <c r="K72" s="8"/>
      <c r="L72" s="8"/>
      <c r="M72" s="8"/>
      <c r="N72" s="9"/>
    </row>
    <row r="73" spans="1:14" s="10" customFormat="1" ht="18.75" customHeight="1" x14ac:dyDescent="0.15">
      <c r="A73" s="8"/>
      <c r="B73" s="8"/>
      <c r="C73" s="8"/>
      <c r="D73" s="8"/>
      <c r="E73" s="8"/>
      <c r="F73" s="8"/>
      <c r="G73" s="8"/>
      <c r="H73" s="8"/>
      <c r="I73" s="8"/>
      <c r="J73" s="8"/>
      <c r="K73" s="8"/>
      <c r="L73" s="8"/>
      <c r="M73" s="8"/>
      <c r="N73" s="9"/>
    </row>
    <row r="74" spans="1:14" s="10" customFormat="1" ht="18.75" customHeight="1" x14ac:dyDescent="0.15">
      <c r="A74" s="8"/>
      <c r="B74" s="8"/>
      <c r="C74" s="8"/>
      <c r="D74" s="8"/>
      <c r="E74" s="8"/>
      <c r="F74" s="8"/>
      <c r="G74" s="8"/>
      <c r="H74" s="8"/>
      <c r="I74" s="8"/>
      <c r="J74" s="8"/>
      <c r="K74" s="8"/>
      <c r="L74" s="8"/>
      <c r="M74" s="8"/>
      <c r="N74" s="9"/>
    </row>
    <row r="75" spans="1:14" s="10" customFormat="1" ht="18.75" customHeight="1" x14ac:dyDescent="0.15">
      <c r="A75" s="8"/>
      <c r="B75" s="8"/>
      <c r="C75" s="8"/>
      <c r="D75" s="8"/>
      <c r="E75" s="8"/>
      <c r="F75" s="8"/>
      <c r="G75" s="8"/>
      <c r="H75" s="8"/>
      <c r="I75" s="8"/>
      <c r="J75" s="8"/>
      <c r="K75" s="8"/>
      <c r="L75" s="8"/>
      <c r="M75" s="8"/>
      <c r="N75" s="9"/>
    </row>
    <row r="76" spans="1:14" s="10" customFormat="1" ht="18.75" customHeight="1" x14ac:dyDescent="0.15">
      <c r="A76" s="8"/>
      <c r="B76" s="8"/>
      <c r="C76" s="8"/>
      <c r="D76" s="8"/>
      <c r="E76" s="8"/>
      <c r="F76" s="8"/>
      <c r="G76" s="8"/>
      <c r="H76" s="8"/>
      <c r="I76" s="8"/>
      <c r="J76" s="8"/>
      <c r="K76" s="8"/>
      <c r="L76" s="8"/>
      <c r="M76" s="8"/>
      <c r="N76" s="9"/>
    </row>
    <row r="77" spans="1:14" s="10" customFormat="1" ht="18.75" customHeight="1" x14ac:dyDescent="0.15">
      <c r="A77" s="8"/>
      <c r="B77" s="8"/>
      <c r="C77" s="8"/>
      <c r="D77" s="8"/>
      <c r="E77" s="8"/>
      <c r="F77" s="8"/>
      <c r="G77" s="8"/>
      <c r="H77" s="8"/>
      <c r="I77" s="8"/>
      <c r="J77" s="8"/>
      <c r="K77" s="8"/>
      <c r="L77" s="8"/>
      <c r="M77" s="8"/>
      <c r="N77" s="9"/>
    </row>
    <row r="78" spans="1:14" ht="18.75" customHeight="1" x14ac:dyDescent="0.15"/>
    <row r="79" spans="1:14" ht="18.75" customHeight="1" x14ac:dyDescent="0.15"/>
  </sheetData>
  <sheetProtection algorithmName="SHA-512" hashValue="7uCV2QFg7ltEh/gAD9nQia1s/2i7MsbBrtSO9jamde3WnYeb+DPYCh97rVvSsigvL0b+o+J/4+71Btu9wlbQIQ==" saltValue="VV6UZYDS5spg7BduLDqGeg==" spinCount="100000" sheet="1" objects="1" scenarios="1"/>
  <mergeCells count="18">
    <mergeCell ref="N13:N14"/>
    <mergeCell ref="C10:G10"/>
    <mergeCell ref="A9:A11"/>
    <mergeCell ref="A12:A14"/>
    <mergeCell ref="A15:N15"/>
    <mergeCell ref="C9:G9"/>
    <mergeCell ref="C11:G11"/>
    <mergeCell ref="B12:B14"/>
    <mergeCell ref="C12:M12"/>
    <mergeCell ref="C13:M14"/>
    <mergeCell ref="A1:N1"/>
    <mergeCell ref="A2:N2"/>
    <mergeCell ref="A5:B5"/>
    <mergeCell ref="C5:M5"/>
    <mergeCell ref="A6:A8"/>
    <mergeCell ref="C6:G6"/>
    <mergeCell ref="C7:G7"/>
    <mergeCell ref="C8:G8"/>
  </mergeCells>
  <phoneticPr fontId="11"/>
  <dataValidations count="1">
    <dataValidation imeMode="hiragana" allowBlank="1" showInputMessage="1" showErrorMessage="1" sqref="C6:C7 H6:M7 H9:K10 C9:C10" xr:uid="{F2E6D7EB-8491-4CD3-B929-3DC65EAC9FBA}"/>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C2C60-723C-490F-A454-6DC7C09393B1}">
  <sheetPr codeName="Sheet10">
    <tabColor rgb="FF0000CC"/>
    <pageSetUpPr fitToPage="1"/>
  </sheetPr>
  <dimension ref="A1:CN66"/>
  <sheetViews>
    <sheetView showZeros="0" view="pageBreakPreview" zoomScale="90" zoomScaleNormal="85" zoomScaleSheetLayoutView="90" workbookViewId="0">
      <selection activeCell="K9" sqref="K9:L9"/>
    </sheetView>
  </sheetViews>
  <sheetFormatPr defaultColWidth="3.125" defaultRowHeight="18" customHeight="1" x14ac:dyDescent="0.15"/>
  <cols>
    <col min="1" max="1" width="1.875" style="2" customWidth="1"/>
    <col min="2" max="19" width="2.625" style="2" customWidth="1"/>
    <col min="20" max="20" width="3.125" style="2" customWidth="1"/>
    <col min="21" max="37" width="2.625" style="2" customWidth="1"/>
    <col min="38" max="38" width="2.625" style="2" hidden="1" customWidth="1"/>
    <col min="39" max="39" width="2.625" style="2" customWidth="1"/>
    <col min="40" max="40" width="1.875" style="2" hidden="1" customWidth="1"/>
    <col min="41" max="41" width="1.875" hidden="1" customWidth="1"/>
    <col min="42" max="42" width="5.375" hidden="1" customWidth="1"/>
    <col min="43" max="91" width="1.875" hidden="1" customWidth="1"/>
    <col min="92" max="245" width="1.875" customWidth="1"/>
  </cols>
  <sheetData>
    <row r="1" spans="1:42" s="1" customFormat="1" ht="11.25" customHeight="1" x14ac:dyDescent="0.15">
      <c r="A1" s="22"/>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P1" s="6"/>
    </row>
    <row r="2" spans="1:42" s="1" customFormat="1" ht="33.75" customHeight="1" x14ac:dyDescent="0.15">
      <c r="A2" s="22"/>
      <c r="B2" s="616" t="s">
        <v>517</v>
      </c>
      <c r="C2" s="616"/>
      <c r="D2" s="616"/>
      <c r="E2" s="616"/>
      <c r="F2" s="616"/>
      <c r="G2" s="616"/>
      <c r="H2" s="616"/>
      <c r="I2" s="616"/>
      <c r="J2" s="616"/>
      <c r="K2" s="616"/>
      <c r="L2" s="616"/>
      <c r="M2" s="616"/>
      <c r="N2" s="616"/>
      <c r="O2" s="616"/>
      <c r="P2" s="616"/>
      <c r="Q2" s="616"/>
      <c r="R2" s="616"/>
      <c r="S2" s="616"/>
      <c r="T2" s="616"/>
      <c r="U2" s="616"/>
      <c r="V2" s="616"/>
      <c r="W2" s="616"/>
      <c r="X2" s="616"/>
      <c r="Y2" s="616"/>
      <c r="Z2" s="616"/>
      <c r="AA2" s="616"/>
      <c r="AB2" s="616"/>
      <c r="AC2" s="616"/>
      <c r="AD2" s="616"/>
      <c r="AE2" s="616"/>
      <c r="AF2" s="616"/>
      <c r="AG2" s="616"/>
      <c r="AH2" s="616"/>
      <c r="AI2" s="616"/>
      <c r="AJ2" s="616"/>
      <c r="AK2" s="616"/>
      <c r="AL2" s="266"/>
      <c r="AM2" s="22"/>
      <c r="AP2" s="6"/>
    </row>
    <row r="3" spans="1:42" s="1" customFormat="1" ht="20.100000000000001" customHeight="1" x14ac:dyDescent="0.15">
      <c r="A3" s="39"/>
      <c r="B3" s="617" t="s">
        <v>520</v>
      </c>
      <c r="C3" s="617"/>
      <c r="D3" s="617"/>
      <c r="E3" s="617"/>
      <c r="F3" s="617"/>
      <c r="G3" s="617"/>
      <c r="H3" s="617"/>
      <c r="I3" s="617"/>
      <c r="J3" s="617"/>
      <c r="K3" s="617"/>
      <c r="L3" s="617"/>
      <c r="M3" s="617"/>
      <c r="N3" s="617"/>
      <c r="O3" s="617"/>
      <c r="P3" s="617"/>
      <c r="Q3" s="617"/>
      <c r="R3" s="617"/>
      <c r="S3" s="617"/>
      <c r="T3" s="617"/>
      <c r="U3" s="617"/>
      <c r="V3" s="617"/>
      <c r="W3" s="617"/>
      <c r="X3" s="617"/>
      <c r="Y3" s="617"/>
      <c r="Z3" s="617"/>
      <c r="AA3" s="617"/>
      <c r="AB3" s="617"/>
      <c r="AC3" s="617"/>
      <c r="AD3" s="617"/>
      <c r="AE3" s="617"/>
      <c r="AF3" s="617"/>
      <c r="AG3" s="617"/>
      <c r="AH3" s="617"/>
      <c r="AI3" s="617"/>
      <c r="AJ3" s="617"/>
      <c r="AK3" s="617"/>
      <c r="AL3" s="267"/>
      <c r="AM3" s="39"/>
      <c r="AP3" s="6"/>
    </row>
    <row r="4" spans="1:42" s="1" customFormat="1" ht="20.100000000000001" customHeight="1" x14ac:dyDescent="0.15">
      <c r="A4" s="22"/>
      <c r="B4" s="618"/>
      <c r="C4" s="618"/>
      <c r="D4" s="618"/>
      <c r="E4" s="618"/>
      <c r="F4" s="618"/>
      <c r="G4" s="618"/>
      <c r="H4" s="618"/>
      <c r="I4" s="618"/>
      <c r="J4" s="618"/>
      <c r="K4" s="618"/>
      <c r="L4" s="618"/>
      <c r="M4" s="618"/>
      <c r="N4" s="618"/>
      <c r="O4" s="618"/>
      <c r="P4" s="618"/>
      <c r="Q4" s="618"/>
      <c r="R4" s="618"/>
      <c r="S4" s="618"/>
      <c r="T4" s="618"/>
      <c r="U4" s="618"/>
      <c r="V4" s="618"/>
      <c r="W4" s="618"/>
      <c r="X4" s="618"/>
      <c r="Y4" s="618"/>
      <c r="Z4" s="618"/>
      <c r="AA4" s="618"/>
      <c r="AB4" s="618"/>
      <c r="AC4" s="618"/>
      <c r="AD4" s="618"/>
      <c r="AE4" s="618"/>
      <c r="AF4" s="618"/>
      <c r="AG4" s="618"/>
      <c r="AH4" s="618"/>
      <c r="AI4" s="618"/>
      <c r="AJ4" s="618"/>
      <c r="AK4" s="618"/>
      <c r="AL4" s="39"/>
      <c r="AM4" s="22"/>
      <c r="AO4" s="5" t="s">
        <v>7</v>
      </c>
    </row>
    <row r="5" spans="1:42" s="193" customFormat="1" ht="35.25" customHeight="1" x14ac:dyDescent="0.15">
      <c r="A5" s="27"/>
      <c r="B5" s="619" t="s">
        <v>304</v>
      </c>
      <c r="C5" s="620"/>
      <c r="D5" s="620"/>
      <c r="E5" s="620"/>
      <c r="F5" s="620"/>
      <c r="G5" s="620"/>
      <c r="H5" s="620"/>
      <c r="I5" s="620"/>
      <c r="J5" s="620"/>
      <c r="K5" s="620"/>
      <c r="L5" s="620"/>
      <c r="M5" s="620"/>
      <c r="N5" s="620"/>
      <c r="O5" s="620"/>
      <c r="P5" s="620"/>
      <c r="Q5" s="620"/>
      <c r="R5" s="620"/>
      <c r="S5" s="620"/>
      <c r="T5" s="620"/>
      <c r="U5" s="620"/>
      <c r="V5" s="620"/>
      <c r="W5" s="620"/>
      <c r="X5" s="620"/>
      <c r="Y5" s="620"/>
      <c r="Z5" s="620"/>
      <c r="AA5" s="620"/>
      <c r="AB5" s="620"/>
      <c r="AC5" s="620"/>
      <c r="AD5" s="620"/>
      <c r="AE5" s="620"/>
      <c r="AF5" s="620"/>
      <c r="AG5" s="620"/>
      <c r="AH5" s="620"/>
      <c r="AI5" s="620"/>
      <c r="AJ5" s="620"/>
      <c r="AK5" s="621"/>
      <c r="AL5" s="268" t="s">
        <v>521</v>
      </c>
      <c r="AM5" s="27"/>
    </row>
    <row r="6" spans="1:42" s="193" customFormat="1" ht="4.5" customHeight="1" x14ac:dyDescent="0.15">
      <c r="A6" s="27"/>
      <c r="B6" s="197"/>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8"/>
      <c r="AL6" s="196"/>
      <c r="AM6" s="27"/>
    </row>
    <row r="7" spans="1:42" s="2" customFormat="1" ht="18" customHeight="1" x14ac:dyDescent="0.15">
      <c r="A7" s="22"/>
      <c r="B7" s="64" t="s">
        <v>518</v>
      </c>
      <c r="C7" s="65"/>
      <c r="D7" s="626">
        <f>K9+R9+AG9+I11</f>
        <v>0</v>
      </c>
      <c r="E7" s="626"/>
      <c r="F7" s="626"/>
      <c r="G7" s="65" t="s">
        <v>519</v>
      </c>
      <c r="H7" s="65"/>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62"/>
      <c r="AL7" s="22"/>
      <c r="AM7" s="22"/>
    </row>
    <row r="8" spans="1:42" s="150" customFormat="1" ht="6" customHeight="1" x14ac:dyDescent="0.15">
      <c r="A8" s="149"/>
      <c r="B8" s="622"/>
      <c r="C8" s="623"/>
      <c r="D8" s="623"/>
      <c r="E8" s="623"/>
      <c r="F8" s="623"/>
      <c r="G8" s="623"/>
      <c r="H8" s="623"/>
      <c r="I8" s="623"/>
      <c r="J8" s="623"/>
      <c r="K8" s="623"/>
      <c r="L8" s="623"/>
      <c r="M8" s="623"/>
      <c r="N8" s="623"/>
      <c r="O8" s="623"/>
      <c r="P8" s="623"/>
      <c r="Q8" s="623"/>
      <c r="R8" s="623"/>
      <c r="S8" s="623"/>
      <c r="T8" s="623"/>
      <c r="U8" s="623"/>
      <c r="V8" s="623"/>
      <c r="W8" s="623"/>
      <c r="X8" s="623"/>
      <c r="Y8" s="623"/>
      <c r="Z8" s="623"/>
      <c r="AA8" s="623"/>
      <c r="AB8" s="623"/>
      <c r="AC8" s="623"/>
      <c r="AD8" s="623"/>
      <c r="AE8" s="623"/>
      <c r="AF8" s="623"/>
      <c r="AG8" s="623"/>
      <c r="AH8" s="623"/>
      <c r="AI8" s="623"/>
      <c r="AJ8" s="623"/>
      <c r="AK8" s="624"/>
      <c r="AL8" s="103"/>
      <c r="AM8" s="149"/>
      <c r="AO8" s="151" t="s">
        <v>7</v>
      </c>
    </row>
    <row r="9" spans="1:42" s="150" customFormat="1" ht="18" customHeight="1" x14ac:dyDescent="0.15">
      <c r="A9" s="149"/>
      <c r="B9" s="71" t="s">
        <v>305</v>
      </c>
      <c r="C9" s="22"/>
      <c r="D9" s="65"/>
      <c r="E9" s="65"/>
      <c r="F9" s="65"/>
      <c r="G9" s="65"/>
      <c r="H9" s="65"/>
      <c r="I9" s="65"/>
      <c r="J9" s="65"/>
      <c r="K9" s="635"/>
      <c r="L9" s="635"/>
      <c r="M9" s="65" t="s">
        <v>306</v>
      </c>
      <c r="N9" s="22"/>
      <c r="O9" s="65"/>
      <c r="P9" s="65"/>
      <c r="Q9" s="65"/>
      <c r="R9" s="635"/>
      <c r="S9" s="635"/>
      <c r="T9" s="65" t="s">
        <v>307</v>
      </c>
      <c r="U9" s="22"/>
      <c r="V9" s="65"/>
      <c r="W9" s="65"/>
      <c r="X9" s="65"/>
      <c r="Y9" s="65"/>
      <c r="Z9" s="65"/>
      <c r="AA9" s="65"/>
      <c r="AB9" s="65"/>
      <c r="AC9" s="65"/>
      <c r="AD9" s="65"/>
      <c r="AE9" s="65"/>
      <c r="AF9" s="65"/>
      <c r="AG9" s="635"/>
      <c r="AH9" s="635"/>
      <c r="AI9" s="65" t="s">
        <v>308</v>
      </c>
      <c r="AJ9" s="22"/>
      <c r="AK9" s="62"/>
      <c r="AL9" s="22"/>
      <c r="AM9" s="152"/>
      <c r="AO9" s="153" t="s">
        <v>13</v>
      </c>
    </row>
    <row r="10" spans="1:42" s="150" customFormat="1" ht="6" customHeight="1" x14ac:dyDescent="0.15">
      <c r="A10" s="149"/>
      <c r="B10" s="71"/>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79"/>
      <c r="AH10" s="79"/>
      <c r="AI10" s="22"/>
      <c r="AJ10" s="22"/>
      <c r="AK10" s="62"/>
      <c r="AL10" s="22"/>
      <c r="AM10" s="152"/>
      <c r="AO10" s="153"/>
    </row>
    <row r="11" spans="1:42" s="150" customFormat="1" ht="18" customHeight="1" x14ac:dyDescent="0.15">
      <c r="A11" s="149"/>
      <c r="B11" s="71"/>
      <c r="C11" s="22"/>
      <c r="D11" s="65" t="s">
        <v>309</v>
      </c>
      <c r="E11" s="65"/>
      <c r="F11" s="65"/>
      <c r="G11" s="65"/>
      <c r="H11" s="65"/>
      <c r="I11" s="635"/>
      <c r="J11" s="635"/>
      <c r="K11" s="65" t="s">
        <v>308</v>
      </c>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62"/>
      <c r="AL11" s="22"/>
      <c r="AM11" s="152"/>
    </row>
    <row r="12" spans="1:42" s="150" customFormat="1" ht="7.5" customHeight="1" x14ac:dyDescent="0.15">
      <c r="A12" s="149"/>
      <c r="B12" s="625"/>
      <c r="C12" s="626"/>
      <c r="D12" s="626"/>
      <c r="E12" s="626"/>
      <c r="F12" s="626"/>
      <c r="G12" s="626"/>
      <c r="H12" s="626"/>
      <c r="I12" s="626"/>
      <c r="J12" s="626"/>
      <c r="K12" s="626"/>
      <c r="L12" s="626"/>
      <c r="M12" s="626"/>
      <c r="N12" s="626"/>
      <c r="O12" s="626"/>
      <c r="P12" s="626"/>
      <c r="Q12" s="626"/>
      <c r="R12" s="626"/>
      <c r="S12" s="626"/>
      <c r="T12" s="626"/>
      <c r="U12" s="626"/>
      <c r="V12" s="626"/>
      <c r="W12" s="626"/>
      <c r="X12" s="626"/>
      <c r="Y12" s="626"/>
      <c r="Z12" s="626"/>
      <c r="AA12" s="626"/>
      <c r="AB12" s="626"/>
      <c r="AC12" s="626"/>
      <c r="AD12" s="626"/>
      <c r="AE12" s="626"/>
      <c r="AF12" s="626"/>
      <c r="AG12" s="626"/>
      <c r="AH12" s="626"/>
      <c r="AI12" s="626"/>
      <c r="AJ12" s="626"/>
      <c r="AK12" s="627"/>
      <c r="AL12" s="39"/>
      <c r="AM12" s="154"/>
      <c r="AO12" s="151" t="s">
        <v>10</v>
      </c>
    </row>
    <row r="13" spans="1:42" s="1" customFormat="1" ht="28.5" customHeight="1" x14ac:dyDescent="0.15">
      <c r="A13" s="22"/>
      <c r="B13" s="628"/>
      <c r="C13" s="628"/>
      <c r="D13" s="628"/>
      <c r="E13" s="628"/>
      <c r="F13" s="628"/>
      <c r="G13" s="628"/>
      <c r="H13" s="628"/>
      <c r="I13" s="628"/>
      <c r="J13" s="628"/>
      <c r="K13" s="628"/>
      <c r="L13" s="628"/>
      <c r="M13" s="628"/>
      <c r="N13" s="628"/>
      <c r="O13" s="628"/>
      <c r="P13" s="628"/>
      <c r="Q13" s="628"/>
      <c r="R13" s="628"/>
      <c r="S13" s="628"/>
      <c r="T13" s="628"/>
      <c r="U13" s="628"/>
      <c r="V13" s="628"/>
      <c r="W13" s="628"/>
      <c r="X13" s="628"/>
      <c r="Y13" s="628"/>
      <c r="Z13" s="628"/>
      <c r="AA13" s="628"/>
      <c r="AB13" s="628"/>
      <c r="AC13" s="628"/>
      <c r="AD13" s="628"/>
      <c r="AE13" s="628"/>
      <c r="AF13" s="628"/>
      <c r="AG13" s="628"/>
      <c r="AH13" s="628"/>
      <c r="AI13" s="628"/>
      <c r="AJ13" s="628"/>
      <c r="AK13" s="628"/>
      <c r="AL13" s="39"/>
      <c r="AM13" s="49"/>
      <c r="AO13" s="5" t="s">
        <v>11</v>
      </c>
    </row>
    <row r="14" spans="1:42" s="1" customFormat="1" ht="36" customHeight="1" x14ac:dyDescent="0.15">
      <c r="A14" s="22"/>
      <c r="B14" s="629" t="s">
        <v>317</v>
      </c>
      <c r="C14" s="630"/>
      <c r="D14" s="630"/>
      <c r="E14" s="630"/>
      <c r="F14" s="630"/>
      <c r="G14" s="630"/>
      <c r="H14" s="630"/>
      <c r="I14" s="630"/>
      <c r="J14" s="630"/>
      <c r="K14" s="630"/>
      <c r="L14" s="630"/>
      <c r="M14" s="630"/>
      <c r="N14" s="630"/>
      <c r="O14" s="630"/>
      <c r="P14" s="630"/>
      <c r="Q14" s="630"/>
      <c r="R14" s="630"/>
      <c r="S14" s="630"/>
      <c r="T14" s="630"/>
      <c r="U14" s="630"/>
      <c r="V14" s="630"/>
      <c r="W14" s="630"/>
      <c r="X14" s="630"/>
      <c r="Y14" s="630"/>
      <c r="Z14" s="630"/>
      <c r="AA14" s="630"/>
      <c r="AB14" s="630"/>
      <c r="AC14" s="630"/>
      <c r="AD14" s="630"/>
      <c r="AE14" s="630"/>
      <c r="AF14" s="630"/>
      <c r="AG14" s="630"/>
      <c r="AH14" s="630"/>
      <c r="AI14" s="630"/>
      <c r="AJ14" s="630"/>
      <c r="AK14" s="631"/>
      <c r="AL14" s="268"/>
      <c r="AM14" s="22"/>
    </row>
    <row r="15" spans="1:42" s="1" customFormat="1" ht="6.75" customHeight="1" x14ac:dyDescent="0.15">
      <c r="A15" s="22"/>
      <c r="B15" s="632"/>
      <c r="C15" s="633"/>
      <c r="D15" s="633"/>
      <c r="E15" s="633"/>
      <c r="F15" s="633"/>
      <c r="G15" s="633"/>
      <c r="H15" s="633"/>
      <c r="I15" s="633"/>
      <c r="J15" s="633"/>
      <c r="K15" s="633"/>
      <c r="L15" s="633"/>
      <c r="M15" s="633"/>
      <c r="N15" s="633"/>
      <c r="O15" s="633"/>
      <c r="P15" s="633"/>
      <c r="Q15" s="633"/>
      <c r="R15" s="633"/>
      <c r="S15" s="633"/>
      <c r="T15" s="633"/>
      <c r="U15" s="633"/>
      <c r="V15" s="633"/>
      <c r="W15" s="633"/>
      <c r="X15" s="633"/>
      <c r="Y15" s="633"/>
      <c r="Z15" s="633"/>
      <c r="AA15" s="633"/>
      <c r="AB15" s="633"/>
      <c r="AC15" s="633"/>
      <c r="AD15" s="633"/>
      <c r="AE15" s="633"/>
      <c r="AF15" s="633"/>
      <c r="AG15" s="633"/>
      <c r="AH15" s="633"/>
      <c r="AI15" s="633"/>
      <c r="AJ15" s="633"/>
      <c r="AK15" s="634"/>
      <c r="AL15" s="27"/>
      <c r="AM15" s="49"/>
    </row>
    <row r="16" spans="1:42" s="1" customFormat="1" ht="20.100000000000001" customHeight="1" x14ac:dyDescent="0.15">
      <c r="A16" s="22"/>
      <c r="B16" s="194"/>
      <c r="C16" s="381"/>
      <c r="D16" s="137" t="s">
        <v>310</v>
      </c>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95"/>
      <c r="AL16" s="137"/>
      <c r="AM16" s="49"/>
      <c r="AO16" s="5"/>
    </row>
    <row r="17" spans="1:41" s="1" customFormat="1" ht="7.5" customHeight="1" x14ac:dyDescent="0.15">
      <c r="A17" s="22"/>
      <c r="B17" s="613"/>
      <c r="C17" s="614"/>
      <c r="D17" s="614"/>
      <c r="E17" s="614"/>
      <c r="F17" s="614"/>
      <c r="G17" s="614"/>
      <c r="H17" s="614"/>
      <c r="I17" s="614"/>
      <c r="J17" s="614"/>
      <c r="K17" s="614"/>
      <c r="L17" s="614"/>
      <c r="M17" s="614"/>
      <c r="N17" s="614"/>
      <c r="O17" s="614"/>
      <c r="P17" s="614"/>
      <c r="Q17" s="614"/>
      <c r="R17" s="614"/>
      <c r="S17" s="614"/>
      <c r="T17" s="614"/>
      <c r="U17" s="614"/>
      <c r="V17" s="614"/>
      <c r="W17" s="614"/>
      <c r="X17" s="614"/>
      <c r="Y17" s="614"/>
      <c r="Z17" s="614"/>
      <c r="AA17" s="614"/>
      <c r="AB17" s="614"/>
      <c r="AC17" s="614"/>
      <c r="AD17" s="614"/>
      <c r="AE17" s="614"/>
      <c r="AF17" s="614"/>
      <c r="AG17" s="614"/>
      <c r="AH17" s="614"/>
      <c r="AI17" s="614"/>
      <c r="AJ17" s="614"/>
      <c r="AK17" s="615"/>
      <c r="AL17" s="137"/>
      <c r="AM17" s="49"/>
    </row>
    <row r="18" spans="1:41" s="1" customFormat="1" ht="6.75" customHeight="1" x14ac:dyDescent="0.15">
      <c r="A18" s="22"/>
      <c r="B18" s="632"/>
      <c r="C18" s="633"/>
      <c r="D18" s="633"/>
      <c r="E18" s="633"/>
      <c r="F18" s="633"/>
      <c r="G18" s="633"/>
      <c r="H18" s="633"/>
      <c r="I18" s="633"/>
      <c r="J18" s="633"/>
      <c r="K18" s="633"/>
      <c r="L18" s="633"/>
      <c r="M18" s="633"/>
      <c r="N18" s="633"/>
      <c r="O18" s="633"/>
      <c r="P18" s="633"/>
      <c r="Q18" s="633"/>
      <c r="R18" s="633"/>
      <c r="S18" s="633"/>
      <c r="T18" s="633"/>
      <c r="U18" s="633"/>
      <c r="V18" s="633"/>
      <c r="W18" s="633"/>
      <c r="X18" s="633"/>
      <c r="Y18" s="633"/>
      <c r="Z18" s="633"/>
      <c r="AA18" s="633"/>
      <c r="AB18" s="633"/>
      <c r="AC18" s="633"/>
      <c r="AD18" s="633"/>
      <c r="AE18" s="633"/>
      <c r="AF18" s="633"/>
      <c r="AG18" s="633"/>
      <c r="AH18" s="633"/>
      <c r="AI18" s="633"/>
      <c r="AJ18" s="633"/>
      <c r="AK18" s="634"/>
      <c r="AL18" s="27"/>
      <c r="AM18" s="49"/>
    </row>
    <row r="19" spans="1:41" s="1" customFormat="1" ht="20.100000000000001" customHeight="1" x14ac:dyDescent="0.15">
      <c r="A19" s="22"/>
      <c r="B19" s="194"/>
      <c r="C19" s="381"/>
      <c r="D19" s="137" t="s">
        <v>311</v>
      </c>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95"/>
      <c r="AL19" s="137"/>
      <c r="AM19" s="49"/>
      <c r="AO19" s="5"/>
    </row>
    <row r="20" spans="1:41" s="1" customFormat="1" ht="7.5" customHeight="1" x14ac:dyDescent="0.15">
      <c r="A20" s="22"/>
      <c r="B20" s="613"/>
      <c r="C20" s="614"/>
      <c r="D20" s="614"/>
      <c r="E20" s="614"/>
      <c r="F20" s="614"/>
      <c r="G20" s="614"/>
      <c r="H20" s="614"/>
      <c r="I20" s="614"/>
      <c r="J20" s="614"/>
      <c r="K20" s="614"/>
      <c r="L20" s="614"/>
      <c r="M20" s="614"/>
      <c r="N20" s="614"/>
      <c r="O20" s="614"/>
      <c r="P20" s="614"/>
      <c r="Q20" s="614"/>
      <c r="R20" s="614"/>
      <c r="S20" s="614"/>
      <c r="T20" s="614"/>
      <c r="U20" s="614"/>
      <c r="V20" s="614"/>
      <c r="W20" s="614"/>
      <c r="X20" s="614"/>
      <c r="Y20" s="614"/>
      <c r="Z20" s="614"/>
      <c r="AA20" s="614"/>
      <c r="AB20" s="614"/>
      <c r="AC20" s="614"/>
      <c r="AD20" s="614"/>
      <c r="AE20" s="614"/>
      <c r="AF20" s="614"/>
      <c r="AG20" s="614"/>
      <c r="AH20" s="614"/>
      <c r="AI20" s="614"/>
      <c r="AJ20" s="614"/>
      <c r="AK20" s="615"/>
      <c r="AL20" s="137"/>
      <c r="AM20" s="49"/>
    </row>
    <row r="21" spans="1:41" s="1" customFormat="1" ht="6.75" customHeight="1" x14ac:dyDescent="0.15">
      <c r="A21" s="22"/>
      <c r="B21" s="632"/>
      <c r="C21" s="633"/>
      <c r="D21" s="633"/>
      <c r="E21" s="633"/>
      <c r="F21" s="633"/>
      <c r="G21" s="633"/>
      <c r="H21" s="633"/>
      <c r="I21" s="633"/>
      <c r="J21" s="633"/>
      <c r="K21" s="633"/>
      <c r="L21" s="633"/>
      <c r="M21" s="633"/>
      <c r="N21" s="633"/>
      <c r="O21" s="633"/>
      <c r="P21" s="633"/>
      <c r="Q21" s="633"/>
      <c r="R21" s="633"/>
      <c r="S21" s="633"/>
      <c r="T21" s="633"/>
      <c r="U21" s="633"/>
      <c r="V21" s="633"/>
      <c r="W21" s="633"/>
      <c r="X21" s="633"/>
      <c r="Y21" s="633"/>
      <c r="Z21" s="633"/>
      <c r="AA21" s="633"/>
      <c r="AB21" s="633"/>
      <c r="AC21" s="633"/>
      <c r="AD21" s="633"/>
      <c r="AE21" s="633"/>
      <c r="AF21" s="633"/>
      <c r="AG21" s="633"/>
      <c r="AH21" s="633"/>
      <c r="AI21" s="633"/>
      <c r="AJ21" s="633"/>
      <c r="AK21" s="634"/>
      <c r="AL21" s="27"/>
      <c r="AM21" s="49"/>
    </row>
    <row r="22" spans="1:41" s="1" customFormat="1" ht="20.100000000000001" customHeight="1" x14ac:dyDescent="0.15">
      <c r="A22" s="22"/>
      <c r="B22" s="194"/>
      <c r="C22" s="381"/>
      <c r="D22" s="137" t="s">
        <v>312</v>
      </c>
      <c r="E22" s="137"/>
      <c r="F22" s="137"/>
      <c r="G22" s="137"/>
      <c r="H22" s="137"/>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95"/>
      <c r="AL22" s="137"/>
      <c r="AM22" s="49"/>
      <c r="AO22" s="5"/>
    </row>
    <row r="23" spans="1:41" s="1" customFormat="1" ht="13.5" customHeight="1" x14ac:dyDescent="0.15">
      <c r="A23" s="22"/>
      <c r="B23" s="613"/>
      <c r="C23" s="614"/>
      <c r="D23" s="614"/>
      <c r="E23" s="614"/>
      <c r="F23" s="614"/>
      <c r="G23" s="614"/>
      <c r="H23" s="614"/>
      <c r="I23" s="614"/>
      <c r="J23" s="614"/>
      <c r="K23" s="614"/>
      <c r="L23" s="614"/>
      <c r="M23" s="614"/>
      <c r="N23" s="614"/>
      <c r="O23" s="614"/>
      <c r="P23" s="614"/>
      <c r="Q23" s="614"/>
      <c r="R23" s="614"/>
      <c r="S23" s="614"/>
      <c r="T23" s="614"/>
      <c r="U23" s="614"/>
      <c r="V23" s="614"/>
      <c r="W23" s="614"/>
      <c r="X23" s="614"/>
      <c r="Y23" s="614"/>
      <c r="Z23" s="614"/>
      <c r="AA23" s="614"/>
      <c r="AB23" s="614"/>
      <c r="AC23" s="614"/>
      <c r="AD23" s="614"/>
      <c r="AE23" s="614"/>
      <c r="AF23" s="614"/>
      <c r="AG23" s="614"/>
      <c r="AH23" s="614"/>
      <c r="AI23" s="614"/>
      <c r="AJ23" s="614"/>
      <c r="AK23" s="615"/>
      <c r="AL23" s="137"/>
      <c r="AM23" s="49"/>
    </row>
    <row r="24" spans="1:41" s="1" customFormat="1" ht="9.75" customHeight="1" x14ac:dyDescent="0.15">
      <c r="A24" s="22"/>
      <c r="B24" s="654" t="s">
        <v>313</v>
      </c>
      <c r="C24" s="655"/>
      <c r="D24" s="655"/>
      <c r="E24" s="655"/>
      <c r="F24" s="655"/>
      <c r="G24" s="655"/>
      <c r="H24" s="655"/>
      <c r="I24" s="655"/>
      <c r="J24" s="655"/>
      <c r="K24" s="655"/>
      <c r="L24" s="655"/>
      <c r="M24" s="655"/>
      <c r="N24" s="655"/>
      <c r="O24" s="655"/>
      <c r="P24" s="655"/>
      <c r="Q24" s="655"/>
      <c r="R24" s="655"/>
      <c r="S24" s="655"/>
      <c r="T24" s="655"/>
      <c r="U24" s="655"/>
      <c r="V24" s="655"/>
      <c r="W24" s="655"/>
      <c r="X24" s="655"/>
      <c r="Y24" s="655"/>
      <c r="Z24" s="655"/>
      <c r="AA24" s="655"/>
      <c r="AB24" s="655"/>
      <c r="AC24" s="655"/>
      <c r="AD24" s="655"/>
      <c r="AE24" s="655"/>
      <c r="AF24" s="655"/>
      <c r="AG24" s="655"/>
      <c r="AH24" s="655"/>
      <c r="AI24" s="655"/>
      <c r="AJ24" s="655"/>
      <c r="AK24" s="656"/>
      <c r="AL24" s="224"/>
      <c r="AM24" s="22"/>
    </row>
    <row r="25" spans="1:41" s="1" customFormat="1" ht="27.75" customHeight="1" x14ac:dyDescent="0.15">
      <c r="A25" s="22"/>
      <c r="B25" s="657" t="s">
        <v>314</v>
      </c>
      <c r="C25" s="658"/>
      <c r="D25" s="658"/>
      <c r="E25" s="658"/>
      <c r="F25" s="658"/>
      <c r="G25" s="658"/>
      <c r="H25" s="658"/>
      <c r="I25" s="658"/>
      <c r="J25" s="658"/>
      <c r="K25" s="658"/>
      <c r="L25" s="658"/>
      <c r="M25" s="658"/>
      <c r="N25" s="658"/>
      <c r="O25" s="658"/>
      <c r="P25" s="658"/>
      <c r="Q25" s="658"/>
      <c r="R25" s="658"/>
      <c r="S25" s="658"/>
      <c r="T25" s="658"/>
      <c r="U25" s="658"/>
      <c r="V25" s="658"/>
      <c r="W25" s="658"/>
      <c r="X25" s="658"/>
      <c r="Y25" s="658"/>
      <c r="Z25" s="658"/>
      <c r="AA25" s="658"/>
      <c r="AB25" s="658"/>
      <c r="AC25" s="658"/>
      <c r="AD25" s="658"/>
      <c r="AE25" s="658"/>
      <c r="AF25" s="658"/>
      <c r="AG25" s="658"/>
      <c r="AH25" s="658"/>
      <c r="AI25" s="658"/>
      <c r="AJ25" s="658"/>
      <c r="AK25" s="659"/>
      <c r="AL25" s="269"/>
      <c r="AM25" s="49"/>
    </row>
    <row r="26" spans="1:41" s="1" customFormat="1" ht="31.5" customHeight="1" x14ac:dyDescent="0.15">
      <c r="A26" s="22"/>
      <c r="B26" s="633"/>
      <c r="C26" s="633"/>
      <c r="D26" s="633"/>
      <c r="E26" s="633"/>
      <c r="F26" s="633"/>
      <c r="G26" s="633"/>
      <c r="H26" s="633"/>
      <c r="I26" s="633"/>
      <c r="J26" s="633"/>
      <c r="K26" s="633"/>
      <c r="L26" s="633"/>
      <c r="M26" s="633"/>
      <c r="N26" s="633"/>
      <c r="O26" s="633"/>
      <c r="P26" s="633"/>
      <c r="Q26" s="633"/>
      <c r="R26" s="633"/>
      <c r="S26" s="633"/>
      <c r="T26" s="633"/>
      <c r="U26" s="633"/>
      <c r="V26" s="633"/>
      <c r="W26" s="633"/>
      <c r="X26" s="633"/>
      <c r="Y26" s="633"/>
      <c r="Z26" s="633"/>
      <c r="AA26" s="633"/>
      <c r="AB26" s="633"/>
      <c r="AC26" s="633"/>
      <c r="AD26" s="633"/>
      <c r="AE26" s="633"/>
      <c r="AF26" s="633"/>
      <c r="AG26" s="633"/>
      <c r="AH26" s="633"/>
      <c r="AI26" s="633"/>
      <c r="AJ26" s="633"/>
      <c r="AK26" s="633"/>
      <c r="AL26" s="27"/>
      <c r="AM26" s="49"/>
      <c r="AO26" s="5"/>
    </row>
    <row r="27" spans="1:41" s="1" customFormat="1" ht="40.5" customHeight="1" x14ac:dyDescent="0.15">
      <c r="A27" s="22"/>
      <c r="B27" s="629" t="s">
        <v>318</v>
      </c>
      <c r="C27" s="630"/>
      <c r="D27" s="630"/>
      <c r="E27" s="630"/>
      <c r="F27" s="630"/>
      <c r="G27" s="630"/>
      <c r="H27" s="630"/>
      <c r="I27" s="630"/>
      <c r="J27" s="630"/>
      <c r="K27" s="630"/>
      <c r="L27" s="630"/>
      <c r="M27" s="630"/>
      <c r="N27" s="630"/>
      <c r="O27" s="630"/>
      <c r="P27" s="630"/>
      <c r="Q27" s="630"/>
      <c r="R27" s="630"/>
      <c r="S27" s="630"/>
      <c r="T27" s="630"/>
      <c r="U27" s="630"/>
      <c r="V27" s="630"/>
      <c r="W27" s="630"/>
      <c r="X27" s="630"/>
      <c r="Y27" s="630"/>
      <c r="Z27" s="630"/>
      <c r="AA27" s="630"/>
      <c r="AB27" s="630"/>
      <c r="AC27" s="630"/>
      <c r="AD27" s="630"/>
      <c r="AE27" s="630"/>
      <c r="AF27" s="630"/>
      <c r="AG27" s="630"/>
      <c r="AH27" s="630"/>
      <c r="AI27" s="630"/>
      <c r="AJ27" s="630"/>
      <c r="AK27" s="631"/>
      <c r="AL27" s="268"/>
      <c r="AM27" s="35"/>
    </row>
    <row r="28" spans="1:41" s="1" customFormat="1" ht="17.25" customHeight="1" x14ac:dyDescent="0.15">
      <c r="A28" s="22"/>
      <c r="B28" s="645"/>
      <c r="C28" s="646"/>
      <c r="D28" s="646"/>
      <c r="E28" s="646"/>
      <c r="F28" s="646"/>
      <c r="G28" s="646"/>
      <c r="H28" s="646"/>
      <c r="I28" s="646"/>
      <c r="J28" s="646"/>
      <c r="K28" s="646"/>
      <c r="L28" s="646"/>
      <c r="M28" s="646"/>
      <c r="N28" s="646"/>
      <c r="O28" s="646"/>
      <c r="P28" s="646"/>
      <c r="Q28" s="646"/>
      <c r="R28" s="646"/>
      <c r="S28" s="646"/>
      <c r="T28" s="646"/>
      <c r="U28" s="646"/>
      <c r="V28" s="646"/>
      <c r="W28" s="646"/>
      <c r="X28" s="646"/>
      <c r="Y28" s="646"/>
      <c r="Z28" s="646"/>
      <c r="AA28" s="646"/>
      <c r="AB28" s="646"/>
      <c r="AC28" s="646"/>
      <c r="AD28" s="646"/>
      <c r="AE28" s="646"/>
      <c r="AF28" s="646"/>
      <c r="AG28" s="646"/>
      <c r="AH28" s="646"/>
      <c r="AI28" s="646"/>
      <c r="AJ28" s="646"/>
      <c r="AK28" s="647"/>
      <c r="AL28" s="223"/>
      <c r="AM28" s="35"/>
    </row>
    <row r="29" spans="1:41" s="1" customFormat="1" ht="18" customHeight="1" x14ac:dyDescent="0.15">
      <c r="A29" s="22"/>
      <c r="B29" s="648"/>
      <c r="C29" s="649"/>
      <c r="D29" s="649"/>
      <c r="E29" s="649"/>
      <c r="F29" s="649"/>
      <c r="G29" s="649"/>
      <c r="H29" s="649"/>
      <c r="I29" s="649"/>
      <c r="J29" s="649"/>
      <c r="K29" s="649"/>
      <c r="L29" s="649"/>
      <c r="M29" s="649"/>
      <c r="N29" s="649"/>
      <c r="O29" s="649"/>
      <c r="P29" s="649"/>
      <c r="Q29" s="649"/>
      <c r="R29" s="649"/>
      <c r="S29" s="649"/>
      <c r="T29" s="649"/>
      <c r="U29" s="649"/>
      <c r="V29" s="649"/>
      <c r="W29" s="649"/>
      <c r="X29" s="649"/>
      <c r="Y29" s="649"/>
      <c r="Z29" s="649"/>
      <c r="AA29" s="649"/>
      <c r="AB29" s="649"/>
      <c r="AC29" s="649"/>
      <c r="AD29" s="649"/>
      <c r="AE29" s="649"/>
      <c r="AF29" s="649"/>
      <c r="AG29" s="649"/>
      <c r="AH29" s="649"/>
      <c r="AI29" s="649"/>
      <c r="AJ29" s="649"/>
      <c r="AK29" s="650"/>
      <c r="AL29" s="223"/>
      <c r="AM29" s="22"/>
      <c r="AN29" s="22"/>
    </row>
    <row r="30" spans="1:41" s="1" customFormat="1" ht="18" customHeight="1" x14ac:dyDescent="0.15">
      <c r="A30" s="22"/>
      <c r="B30" s="651"/>
      <c r="C30" s="652"/>
      <c r="D30" s="652"/>
      <c r="E30" s="652"/>
      <c r="F30" s="652"/>
      <c r="G30" s="652"/>
      <c r="H30" s="652"/>
      <c r="I30" s="652"/>
      <c r="J30" s="652"/>
      <c r="K30" s="652"/>
      <c r="L30" s="652"/>
      <c r="M30" s="652"/>
      <c r="N30" s="652"/>
      <c r="O30" s="652"/>
      <c r="P30" s="652"/>
      <c r="Q30" s="652"/>
      <c r="R30" s="652"/>
      <c r="S30" s="652"/>
      <c r="T30" s="652"/>
      <c r="U30" s="652"/>
      <c r="V30" s="652"/>
      <c r="W30" s="652"/>
      <c r="X30" s="652"/>
      <c r="Y30" s="652"/>
      <c r="Z30" s="652"/>
      <c r="AA30" s="652"/>
      <c r="AB30" s="652"/>
      <c r="AC30" s="652"/>
      <c r="AD30" s="652"/>
      <c r="AE30" s="652"/>
      <c r="AF30" s="652"/>
      <c r="AG30" s="652"/>
      <c r="AH30" s="652"/>
      <c r="AI30" s="652"/>
      <c r="AJ30" s="652"/>
      <c r="AK30" s="653"/>
      <c r="AL30" s="223"/>
      <c r="AM30" s="26"/>
    </row>
    <row r="31" spans="1:41" s="1" customFormat="1" ht="30" customHeight="1" x14ac:dyDescent="0.15">
      <c r="A31" s="22"/>
      <c r="B31" s="633"/>
      <c r="C31" s="633"/>
      <c r="D31" s="633"/>
      <c r="E31" s="633"/>
      <c r="F31" s="633"/>
      <c r="G31" s="633"/>
      <c r="H31" s="633"/>
      <c r="I31" s="633"/>
      <c r="J31" s="633"/>
      <c r="K31" s="633"/>
      <c r="L31" s="633"/>
      <c r="M31" s="633"/>
      <c r="N31" s="633"/>
      <c r="O31" s="633"/>
      <c r="P31" s="633"/>
      <c r="Q31" s="633"/>
      <c r="R31" s="633"/>
      <c r="S31" s="633"/>
      <c r="T31" s="633"/>
      <c r="U31" s="633"/>
      <c r="V31" s="633"/>
      <c r="W31" s="633"/>
      <c r="X31" s="633"/>
      <c r="Y31" s="633"/>
      <c r="Z31" s="633"/>
      <c r="AA31" s="633"/>
      <c r="AB31" s="633"/>
      <c r="AC31" s="633"/>
      <c r="AD31" s="633"/>
      <c r="AE31" s="633"/>
      <c r="AF31" s="633"/>
      <c r="AG31" s="633"/>
      <c r="AH31" s="633"/>
      <c r="AI31" s="633"/>
      <c r="AJ31" s="633"/>
      <c r="AK31" s="633"/>
      <c r="AL31" s="27"/>
      <c r="AM31" s="35"/>
    </row>
    <row r="32" spans="1:41" s="1" customFormat="1" ht="39.75" customHeight="1" x14ac:dyDescent="0.15">
      <c r="A32" s="22"/>
      <c r="B32" s="629" t="s">
        <v>319</v>
      </c>
      <c r="C32" s="630"/>
      <c r="D32" s="630"/>
      <c r="E32" s="630"/>
      <c r="F32" s="630"/>
      <c r="G32" s="630"/>
      <c r="H32" s="630"/>
      <c r="I32" s="630"/>
      <c r="J32" s="630"/>
      <c r="K32" s="630"/>
      <c r="L32" s="630"/>
      <c r="M32" s="630"/>
      <c r="N32" s="630"/>
      <c r="O32" s="630"/>
      <c r="P32" s="630"/>
      <c r="Q32" s="630"/>
      <c r="R32" s="630"/>
      <c r="S32" s="630"/>
      <c r="T32" s="630"/>
      <c r="U32" s="630"/>
      <c r="V32" s="630"/>
      <c r="W32" s="630"/>
      <c r="X32" s="630"/>
      <c r="Y32" s="630"/>
      <c r="Z32" s="630"/>
      <c r="AA32" s="630"/>
      <c r="AB32" s="630"/>
      <c r="AC32" s="630"/>
      <c r="AD32" s="630"/>
      <c r="AE32" s="630"/>
      <c r="AF32" s="630"/>
      <c r="AG32" s="630"/>
      <c r="AH32" s="630"/>
      <c r="AI32" s="630"/>
      <c r="AJ32" s="630"/>
      <c r="AK32" s="631"/>
      <c r="AL32" s="268"/>
      <c r="AM32" s="35"/>
    </row>
    <row r="33" spans="1:40" s="2" customFormat="1" ht="18" customHeight="1" x14ac:dyDescent="0.15">
      <c r="A33" s="22"/>
      <c r="B33" s="636"/>
      <c r="C33" s="637"/>
      <c r="D33" s="637"/>
      <c r="E33" s="637"/>
      <c r="F33" s="637"/>
      <c r="G33" s="637"/>
      <c r="H33" s="637"/>
      <c r="I33" s="637"/>
      <c r="J33" s="637"/>
      <c r="K33" s="637"/>
      <c r="L33" s="637"/>
      <c r="M33" s="637"/>
      <c r="N33" s="637"/>
      <c r="O33" s="637"/>
      <c r="P33" s="637"/>
      <c r="Q33" s="637"/>
      <c r="R33" s="637"/>
      <c r="S33" s="637"/>
      <c r="T33" s="637"/>
      <c r="U33" s="637"/>
      <c r="V33" s="637"/>
      <c r="W33" s="637"/>
      <c r="X33" s="637"/>
      <c r="Y33" s="637"/>
      <c r="Z33" s="637"/>
      <c r="AA33" s="637"/>
      <c r="AB33" s="637"/>
      <c r="AC33" s="637"/>
      <c r="AD33" s="637"/>
      <c r="AE33" s="637"/>
      <c r="AF33" s="637"/>
      <c r="AG33" s="637"/>
      <c r="AH33" s="637"/>
      <c r="AI33" s="637"/>
      <c r="AJ33" s="637"/>
      <c r="AK33" s="638"/>
      <c r="AL33" s="223"/>
      <c r="AM33" s="22"/>
    </row>
    <row r="34" spans="1:40" s="2" customFormat="1" ht="18" customHeight="1" x14ac:dyDescent="0.15">
      <c r="A34" s="22"/>
      <c r="B34" s="639"/>
      <c r="C34" s="640"/>
      <c r="D34" s="640"/>
      <c r="E34" s="640"/>
      <c r="F34" s="640"/>
      <c r="G34" s="640"/>
      <c r="H34" s="640"/>
      <c r="I34" s="640"/>
      <c r="J34" s="640"/>
      <c r="K34" s="640"/>
      <c r="L34" s="640"/>
      <c r="M34" s="640"/>
      <c r="N34" s="640"/>
      <c r="O34" s="640"/>
      <c r="P34" s="640"/>
      <c r="Q34" s="640"/>
      <c r="R34" s="640"/>
      <c r="S34" s="640"/>
      <c r="T34" s="640"/>
      <c r="U34" s="640"/>
      <c r="V34" s="640"/>
      <c r="W34" s="640"/>
      <c r="X34" s="640"/>
      <c r="Y34" s="640"/>
      <c r="Z34" s="640"/>
      <c r="AA34" s="640"/>
      <c r="AB34" s="640"/>
      <c r="AC34" s="640"/>
      <c r="AD34" s="640"/>
      <c r="AE34" s="640"/>
      <c r="AF34" s="640"/>
      <c r="AG34" s="640"/>
      <c r="AH34" s="640"/>
      <c r="AI34" s="640"/>
      <c r="AJ34" s="640"/>
      <c r="AK34" s="641"/>
      <c r="AL34" s="223"/>
      <c r="AM34" s="34"/>
    </row>
    <row r="35" spans="1:40" s="1" customFormat="1" ht="16.5" customHeight="1" x14ac:dyDescent="0.15">
      <c r="A35" s="22"/>
      <c r="B35" s="642"/>
      <c r="C35" s="643"/>
      <c r="D35" s="643"/>
      <c r="E35" s="643"/>
      <c r="F35" s="643"/>
      <c r="G35" s="643"/>
      <c r="H35" s="643"/>
      <c r="I35" s="643"/>
      <c r="J35" s="643"/>
      <c r="K35" s="643"/>
      <c r="L35" s="643"/>
      <c r="M35" s="643"/>
      <c r="N35" s="643"/>
      <c r="O35" s="643"/>
      <c r="P35" s="643"/>
      <c r="Q35" s="643"/>
      <c r="R35" s="643"/>
      <c r="S35" s="643"/>
      <c r="T35" s="643"/>
      <c r="U35" s="643"/>
      <c r="V35" s="643"/>
      <c r="W35" s="643"/>
      <c r="X35" s="643"/>
      <c r="Y35" s="643"/>
      <c r="Z35" s="643"/>
      <c r="AA35" s="643"/>
      <c r="AB35" s="643"/>
      <c r="AC35" s="643"/>
      <c r="AD35" s="643"/>
      <c r="AE35" s="643"/>
      <c r="AF35" s="643"/>
      <c r="AG35" s="643"/>
      <c r="AH35" s="643"/>
      <c r="AI35" s="643"/>
      <c r="AJ35" s="643"/>
      <c r="AK35" s="644"/>
      <c r="AL35" s="223"/>
      <c r="AM35" s="22"/>
      <c r="AN35" s="22"/>
    </row>
    <row r="36" spans="1:40" s="1" customFormat="1" ht="32.25" customHeight="1" x14ac:dyDescent="0.15">
      <c r="A36" s="22"/>
      <c r="B36" s="633"/>
      <c r="C36" s="633"/>
      <c r="D36" s="633"/>
      <c r="E36" s="633"/>
      <c r="F36" s="633"/>
      <c r="G36" s="633"/>
      <c r="H36" s="633"/>
      <c r="I36" s="633"/>
      <c r="J36" s="633"/>
      <c r="K36" s="633"/>
      <c r="L36" s="633"/>
      <c r="M36" s="633"/>
      <c r="N36" s="633"/>
      <c r="O36" s="633"/>
      <c r="P36" s="633"/>
      <c r="Q36" s="633"/>
      <c r="R36" s="633"/>
      <c r="S36" s="633"/>
      <c r="T36" s="633"/>
      <c r="U36" s="633"/>
      <c r="V36" s="633"/>
      <c r="W36" s="633"/>
      <c r="X36" s="633"/>
      <c r="Y36" s="633"/>
      <c r="Z36" s="633"/>
      <c r="AA36" s="633"/>
      <c r="AB36" s="633"/>
      <c r="AC36" s="633"/>
      <c r="AD36" s="633"/>
      <c r="AE36" s="633"/>
      <c r="AF36" s="633"/>
      <c r="AG36" s="633"/>
      <c r="AH36" s="633"/>
      <c r="AI36" s="633"/>
      <c r="AJ36" s="633"/>
      <c r="AK36" s="633"/>
      <c r="AL36" s="27"/>
      <c r="AM36" s="35"/>
    </row>
    <row r="37" spans="1:40" s="1" customFormat="1" ht="42" customHeight="1" x14ac:dyDescent="0.15">
      <c r="A37" s="22"/>
      <c r="B37" s="629" t="s">
        <v>320</v>
      </c>
      <c r="C37" s="630"/>
      <c r="D37" s="630"/>
      <c r="E37" s="630"/>
      <c r="F37" s="630"/>
      <c r="G37" s="630"/>
      <c r="H37" s="630"/>
      <c r="I37" s="630"/>
      <c r="J37" s="630"/>
      <c r="K37" s="630"/>
      <c r="L37" s="630"/>
      <c r="M37" s="630"/>
      <c r="N37" s="630"/>
      <c r="O37" s="630"/>
      <c r="P37" s="630"/>
      <c r="Q37" s="630"/>
      <c r="R37" s="630"/>
      <c r="S37" s="630"/>
      <c r="T37" s="630"/>
      <c r="U37" s="630"/>
      <c r="V37" s="630"/>
      <c r="W37" s="630"/>
      <c r="X37" s="630"/>
      <c r="Y37" s="630"/>
      <c r="Z37" s="630"/>
      <c r="AA37" s="630"/>
      <c r="AB37" s="630"/>
      <c r="AC37" s="630"/>
      <c r="AD37" s="630"/>
      <c r="AE37" s="630"/>
      <c r="AF37" s="630"/>
      <c r="AG37" s="630"/>
      <c r="AH37" s="630"/>
      <c r="AI37" s="630"/>
      <c r="AJ37" s="630"/>
      <c r="AK37" s="631"/>
      <c r="AL37" s="268"/>
      <c r="AM37" s="22"/>
      <c r="AN37" s="22"/>
    </row>
    <row r="38" spans="1:40" s="1" customFormat="1" ht="9" customHeight="1" x14ac:dyDescent="0.15">
      <c r="A38" s="22"/>
      <c r="B38" s="632"/>
      <c r="C38" s="633"/>
      <c r="D38" s="633"/>
      <c r="E38" s="633"/>
      <c r="F38" s="633"/>
      <c r="G38" s="633"/>
      <c r="H38" s="633"/>
      <c r="I38" s="633"/>
      <c r="J38" s="633"/>
      <c r="K38" s="633"/>
      <c r="L38" s="633"/>
      <c r="M38" s="633"/>
      <c r="N38" s="633"/>
      <c r="O38" s="633"/>
      <c r="P38" s="633"/>
      <c r="Q38" s="633"/>
      <c r="R38" s="633"/>
      <c r="S38" s="633"/>
      <c r="T38" s="633"/>
      <c r="U38" s="633"/>
      <c r="V38" s="633"/>
      <c r="W38" s="633"/>
      <c r="X38" s="633"/>
      <c r="Y38" s="633"/>
      <c r="Z38" s="633"/>
      <c r="AA38" s="633"/>
      <c r="AB38" s="633"/>
      <c r="AC38" s="633"/>
      <c r="AD38" s="633"/>
      <c r="AE38" s="633"/>
      <c r="AF38" s="633"/>
      <c r="AG38" s="633"/>
      <c r="AH38" s="633"/>
      <c r="AI38" s="633"/>
      <c r="AJ38" s="633"/>
      <c r="AK38" s="634"/>
      <c r="AL38" s="27"/>
      <c r="AM38" s="26"/>
    </row>
    <row r="39" spans="1:40" s="1" customFormat="1" ht="20.100000000000001" customHeight="1" x14ac:dyDescent="0.15">
      <c r="A39" s="22"/>
      <c r="B39" s="72"/>
      <c r="C39" s="381"/>
      <c r="D39" s="27" t="s">
        <v>315</v>
      </c>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73"/>
      <c r="AL39" s="27"/>
      <c r="AM39" s="35"/>
    </row>
    <row r="40" spans="1:40" s="1" customFormat="1" ht="7.5" customHeight="1" x14ac:dyDescent="0.15">
      <c r="A40" s="22"/>
      <c r="B40" s="632"/>
      <c r="C40" s="633"/>
      <c r="D40" s="633"/>
      <c r="E40" s="633"/>
      <c r="F40" s="633"/>
      <c r="G40" s="633"/>
      <c r="H40" s="633"/>
      <c r="I40" s="633"/>
      <c r="J40" s="633"/>
      <c r="K40" s="633"/>
      <c r="L40" s="633"/>
      <c r="M40" s="633"/>
      <c r="N40" s="633"/>
      <c r="O40" s="633"/>
      <c r="P40" s="633"/>
      <c r="Q40" s="633"/>
      <c r="R40" s="633"/>
      <c r="S40" s="633"/>
      <c r="T40" s="633"/>
      <c r="U40" s="633"/>
      <c r="V40" s="633"/>
      <c r="W40" s="633"/>
      <c r="X40" s="633"/>
      <c r="Y40" s="633"/>
      <c r="Z40" s="633"/>
      <c r="AA40" s="633"/>
      <c r="AB40" s="633"/>
      <c r="AC40" s="633"/>
      <c r="AD40" s="633"/>
      <c r="AE40" s="633"/>
      <c r="AF40" s="633"/>
      <c r="AG40" s="633"/>
      <c r="AH40" s="633"/>
      <c r="AI40" s="633"/>
      <c r="AJ40" s="633"/>
      <c r="AK40" s="634"/>
      <c r="AL40" s="27"/>
      <c r="AM40" s="35"/>
    </row>
    <row r="41" spans="1:40" s="1" customFormat="1" ht="9" customHeight="1" x14ac:dyDescent="0.15">
      <c r="A41" s="22"/>
      <c r="B41" s="632"/>
      <c r="C41" s="633"/>
      <c r="D41" s="633"/>
      <c r="E41" s="633"/>
      <c r="F41" s="633"/>
      <c r="G41" s="633"/>
      <c r="H41" s="633"/>
      <c r="I41" s="633"/>
      <c r="J41" s="633"/>
      <c r="K41" s="633"/>
      <c r="L41" s="633"/>
      <c r="M41" s="633"/>
      <c r="N41" s="633"/>
      <c r="O41" s="633"/>
      <c r="P41" s="633"/>
      <c r="Q41" s="633"/>
      <c r="R41" s="633"/>
      <c r="S41" s="633"/>
      <c r="T41" s="633"/>
      <c r="U41" s="633"/>
      <c r="V41" s="633"/>
      <c r="W41" s="633"/>
      <c r="X41" s="633"/>
      <c r="Y41" s="633"/>
      <c r="Z41" s="633"/>
      <c r="AA41" s="633"/>
      <c r="AB41" s="633"/>
      <c r="AC41" s="633"/>
      <c r="AD41" s="633"/>
      <c r="AE41" s="633"/>
      <c r="AF41" s="633"/>
      <c r="AG41" s="633"/>
      <c r="AH41" s="633"/>
      <c r="AI41" s="633"/>
      <c r="AJ41" s="633"/>
      <c r="AK41" s="634"/>
      <c r="AL41" s="27"/>
      <c r="AM41" s="26"/>
    </row>
    <row r="42" spans="1:40" s="1" customFormat="1" ht="20.100000000000001" customHeight="1" x14ac:dyDescent="0.15">
      <c r="A42" s="22"/>
      <c r="B42" s="72"/>
      <c r="C42" s="381"/>
      <c r="D42" s="27" t="s">
        <v>316</v>
      </c>
      <c r="E42" s="27"/>
      <c r="F42" s="27"/>
      <c r="G42" s="27"/>
      <c r="H42" s="27"/>
      <c r="I42" s="27"/>
      <c r="J42" s="27"/>
      <c r="K42" s="27"/>
      <c r="L42" s="27"/>
      <c r="M42" s="27"/>
      <c r="N42" s="27"/>
      <c r="O42" s="27"/>
      <c r="P42" s="27"/>
      <c r="Q42" s="640"/>
      <c r="R42" s="640"/>
      <c r="S42" s="640"/>
      <c r="T42" s="640"/>
      <c r="U42" s="640"/>
      <c r="V42" s="640"/>
      <c r="W42" s="640"/>
      <c r="X42" s="640"/>
      <c r="Y42" s="640"/>
      <c r="Z42" s="640"/>
      <c r="AA42" s="640"/>
      <c r="AB42" s="640"/>
      <c r="AC42" s="640"/>
      <c r="AD42" s="640"/>
      <c r="AE42" s="640"/>
      <c r="AF42" s="640"/>
      <c r="AG42" s="640"/>
      <c r="AH42" s="640"/>
      <c r="AI42" s="27"/>
      <c r="AJ42" s="27"/>
      <c r="AK42" s="73"/>
      <c r="AL42" s="27"/>
      <c r="AM42" s="35"/>
    </row>
    <row r="43" spans="1:40" s="1" customFormat="1" ht="7.5" customHeight="1" x14ac:dyDescent="0.15">
      <c r="A43" s="22"/>
      <c r="B43" s="661"/>
      <c r="C43" s="662"/>
      <c r="D43" s="662"/>
      <c r="E43" s="662"/>
      <c r="F43" s="662"/>
      <c r="G43" s="662"/>
      <c r="H43" s="662"/>
      <c r="I43" s="662"/>
      <c r="J43" s="662"/>
      <c r="K43" s="662"/>
      <c r="L43" s="662"/>
      <c r="M43" s="662"/>
      <c r="N43" s="662"/>
      <c r="O43" s="662"/>
      <c r="P43" s="662"/>
      <c r="Q43" s="662"/>
      <c r="R43" s="662"/>
      <c r="S43" s="662"/>
      <c r="T43" s="662"/>
      <c r="U43" s="662"/>
      <c r="V43" s="662"/>
      <c r="W43" s="662"/>
      <c r="X43" s="662"/>
      <c r="Y43" s="662"/>
      <c r="Z43" s="662"/>
      <c r="AA43" s="662"/>
      <c r="AB43" s="662"/>
      <c r="AC43" s="662"/>
      <c r="AD43" s="662"/>
      <c r="AE43" s="662"/>
      <c r="AF43" s="662"/>
      <c r="AG43" s="662"/>
      <c r="AH43" s="662"/>
      <c r="AI43" s="662"/>
      <c r="AJ43" s="662"/>
      <c r="AK43" s="663"/>
      <c r="AL43" s="27"/>
      <c r="AM43" s="35"/>
    </row>
    <row r="44" spans="1:40" s="1" customFormat="1" ht="26.25" customHeight="1" x14ac:dyDescent="0.15">
      <c r="A44" s="22"/>
      <c r="B44" s="633"/>
      <c r="C44" s="633"/>
      <c r="D44" s="633"/>
      <c r="E44" s="633"/>
      <c r="F44" s="633"/>
      <c r="G44" s="633"/>
      <c r="H44" s="633"/>
      <c r="I44" s="633"/>
      <c r="J44" s="633"/>
      <c r="K44" s="633"/>
      <c r="L44" s="633"/>
      <c r="M44" s="633"/>
      <c r="N44" s="633"/>
      <c r="O44" s="633"/>
      <c r="P44" s="633"/>
      <c r="Q44" s="633"/>
      <c r="R44" s="633"/>
      <c r="S44" s="633"/>
      <c r="T44" s="633"/>
      <c r="U44" s="633"/>
      <c r="V44" s="633"/>
      <c r="W44" s="633"/>
      <c r="X44" s="633"/>
      <c r="Y44" s="633"/>
      <c r="Z44" s="633"/>
      <c r="AA44" s="633"/>
      <c r="AB44" s="633"/>
      <c r="AC44" s="633"/>
      <c r="AD44" s="633"/>
      <c r="AE44" s="633"/>
      <c r="AF44" s="633"/>
      <c r="AG44" s="633"/>
      <c r="AH44" s="633"/>
      <c r="AI44" s="633"/>
      <c r="AJ44" s="633"/>
      <c r="AK44" s="633"/>
      <c r="AL44" s="27"/>
      <c r="AM44" s="35"/>
    </row>
    <row r="45" spans="1:40" s="1" customFormat="1" ht="48.75" customHeight="1" x14ac:dyDescent="0.15">
      <c r="A45" s="22"/>
      <c r="B45" s="664" t="s">
        <v>321</v>
      </c>
      <c r="C45" s="630"/>
      <c r="D45" s="630"/>
      <c r="E45" s="630"/>
      <c r="F45" s="630"/>
      <c r="G45" s="630"/>
      <c r="H45" s="630"/>
      <c r="I45" s="630"/>
      <c r="J45" s="630"/>
      <c r="K45" s="630"/>
      <c r="L45" s="630"/>
      <c r="M45" s="630"/>
      <c r="N45" s="630"/>
      <c r="O45" s="630"/>
      <c r="P45" s="630"/>
      <c r="Q45" s="630"/>
      <c r="R45" s="630"/>
      <c r="S45" s="630"/>
      <c r="T45" s="630"/>
      <c r="U45" s="630"/>
      <c r="V45" s="630"/>
      <c r="W45" s="630"/>
      <c r="X45" s="630"/>
      <c r="Y45" s="630"/>
      <c r="Z45" s="630"/>
      <c r="AA45" s="630"/>
      <c r="AB45" s="630"/>
      <c r="AC45" s="630"/>
      <c r="AD45" s="630"/>
      <c r="AE45" s="630"/>
      <c r="AF45" s="630"/>
      <c r="AG45" s="630"/>
      <c r="AH45" s="630"/>
      <c r="AI45" s="630"/>
      <c r="AJ45" s="630"/>
      <c r="AK45" s="631"/>
      <c r="AL45" s="268"/>
      <c r="AM45" s="22"/>
      <c r="AN45" s="22"/>
    </row>
    <row r="46" spans="1:40" s="1" customFormat="1" ht="9" customHeight="1" x14ac:dyDescent="0.15">
      <c r="A46" s="22"/>
      <c r="B46" s="632"/>
      <c r="C46" s="633"/>
      <c r="D46" s="633"/>
      <c r="E46" s="633"/>
      <c r="F46" s="633"/>
      <c r="G46" s="633"/>
      <c r="H46" s="633"/>
      <c r="I46" s="633"/>
      <c r="J46" s="633"/>
      <c r="K46" s="633"/>
      <c r="L46" s="633"/>
      <c r="M46" s="633"/>
      <c r="N46" s="633"/>
      <c r="O46" s="633"/>
      <c r="P46" s="633"/>
      <c r="Q46" s="633"/>
      <c r="R46" s="633"/>
      <c r="S46" s="633"/>
      <c r="T46" s="633"/>
      <c r="U46" s="633"/>
      <c r="V46" s="633"/>
      <c r="W46" s="633"/>
      <c r="X46" s="633"/>
      <c r="Y46" s="633"/>
      <c r="Z46" s="633"/>
      <c r="AA46" s="633"/>
      <c r="AB46" s="633"/>
      <c r="AC46" s="633"/>
      <c r="AD46" s="633"/>
      <c r="AE46" s="633"/>
      <c r="AF46" s="633"/>
      <c r="AG46" s="633"/>
      <c r="AH46" s="633"/>
      <c r="AI46" s="633"/>
      <c r="AJ46" s="633"/>
      <c r="AK46" s="634"/>
      <c r="AL46" s="27"/>
      <c r="AM46" s="26"/>
    </row>
    <row r="47" spans="1:40" s="1" customFormat="1" ht="20.100000000000001" customHeight="1" x14ac:dyDescent="0.15">
      <c r="A47" s="22"/>
      <c r="B47" s="72"/>
      <c r="C47" s="381"/>
      <c r="D47" s="27" t="s">
        <v>315</v>
      </c>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73"/>
      <c r="AL47" s="27"/>
      <c r="AM47" s="35"/>
    </row>
    <row r="48" spans="1:40" s="1" customFormat="1" ht="7.5" customHeight="1" x14ac:dyDescent="0.15">
      <c r="A48" s="22"/>
      <c r="B48" s="632"/>
      <c r="C48" s="633"/>
      <c r="D48" s="633"/>
      <c r="E48" s="633"/>
      <c r="F48" s="633"/>
      <c r="G48" s="633"/>
      <c r="H48" s="633"/>
      <c r="I48" s="633"/>
      <c r="J48" s="633"/>
      <c r="K48" s="633"/>
      <c r="L48" s="633"/>
      <c r="M48" s="633"/>
      <c r="N48" s="633"/>
      <c r="O48" s="633"/>
      <c r="P48" s="633"/>
      <c r="Q48" s="633"/>
      <c r="R48" s="633"/>
      <c r="S48" s="633"/>
      <c r="T48" s="633"/>
      <c r="U48" s="633"/>
      <c r="V48" s="633"/>
      <c r="W48" s="633"/>
      <c r="X48" s="633"/>
      <c r="Y48" s="633"/>
      <c r="Z48" s="633"/>
      <c r="AA48" s="633"/>
      <c r="AB48" s="633"/>
      <c r="AC48" s="633"/>
      <c r="AD48" s="633"/>
      <c r="AE48" s="633"/>
      <c r="AF48" s="633"/>
      <c r="AG48" s="633"/>
      <c r="AH48" s="633"/>
      <c r="AI48" s="633"/>
      <c r="AJ48" s="633"/>
      <c r="AK48" s="634"/>
      <c r="AL48" s="27"/>
      <c r="AM48" s="35"/>
    </row>
    <row r="49" spans="1:92" s="1" customFormat="1" ht="9" customHeight="1" x14ac:dyDescent="0.15">
      <c r="A49" s="22"/>
      <c r="B49" s="632"/>
      <c r="C49" s="633"/>
      <c r="D49" s="633"/>
      <c r="E49" s="633"/>
      <c r="F49" s="633"/>
      <c r="G49" s="633"/>
      <c r="H49" s="633"/>
      <c r="I49" s="633"/>
      <c r="J49" s="633"/>
      <c r="K49" s="633"/>
      <c r="L49" s="633"/>
      <c r="M49" s="633"/>
      <c r="N49" s="633"/>
      <c r="O49" s="633"/>
      <c r="P49" s="633"/>
      <c r="Q49" s="633"/>
      <c r="R49" s="633"/>
      <c r="S49" s="633"/>
      <c r="T49" s="633"/>
      <c r="U49" s="633"/>
      <c r="V49" s="633"/>
      <c r="W49" s="633"/>
      <c r="X49" s="633"/>
      <c r="Y49" s="633"/>
      <c r="Z49" s="633"/>
      <c r="AA49" s="633"/>
      <c r="AB49" s="633"/>
      <c r="AC49" s="633"/>
      <c r="AD49" s="633"/>
      <c r="AE49" s="633"/>
      <c r="AF49" s="633"/>
      <c r="AG49" s="633"/>
      <c r="AH49" s="633"/>
      <c r="AI49" s="633"/>
      <c r="AJ49" s="633"/>
      <c r="AK49" s="634"/>
      <c r="AL49" s="27"/>
      <c r="AM49" s="26"/>
    </row>
    <row r="50" spans="1:92" s="1" customFormat="1" ht="20.100000000000001" customHeight="1" x14ac:dyDescent="0.15">
      <c r="A50" s="22"/>
      <c r="B50" s="72"/>
      <c r="C50" s="381"/>
      <c r="D50" s="27" t="s">
        <v>316</v>
      </c>
      <c r="E50" s="27"/>
      <c r="F50" s="27"/>
      <c r="G50" s="27"/>
      <c r="H50" s="27"/>
      <c r="I50" s="27"/>
      <c r="J50" s="27"/>
      <c r="K50" s="27"/>
      <c r="L50" s="27"/>
      <c r="M50" s="27"/>
      <c r="N50" s="27"/>
      <c r="O50" s="27"/>
      <c r="P50" s="27"/>
      <c r="Q50" s="640"/>
      <c r="R50" s="640"/>
      <c r="S50" s="640"/>
      <c r="T50" s="640"/>
      <c r="U50" s="640"/>
      <c r="V50" s="640"/>
      <c r="W50" s="640"/>
      <c r="X50" s="640"/>
      <c r="Y50" s="640"/>
      <c r="Z50" s="640"/>
      <c r="AA50" s="640"/>
      <c r="AB50" s="640"/>
      <c r="AC50" s="640"/>
      <c r="AD50" s="640"/>
      <c r="AE50" s="640"/>
      <c r="AF50" s="640"/>
      <c r="AG50" s="640"/>
      <c r="AH50" s="640"/>
      <c r="AI50" s="27"/>
      <c r="AJ50" s="27"/>
      <c r="AK50" s="73"/>
      <c r="AL50" s="27"/>
      <c r="AM50" s="35"/>
    </row>
    <row r="51" spans="1:92" s="1" customFormat="1" ht="19.5" customHeight="1" x14ac:dyDescent="0.15">
      <c r="A51" s="22"/>
      <c r="B51" s="625"/>
      <c r="C51" s="626"/>
      <c r="D51" s="626"/>
      <c r="E51" s="626"/>
      <c r="F51" s="626"/>
      <c r="G51" s="626"/>
      <c r="H51" s="626"/>
      <c r="I51" s="626"/>
      <c r="J51" s="626"/>
      <c r="K51" s="626"/>
      <c r="L51" s="626"/>
      <c r="M51" s="626"/>
      <c r="N51" s="626"/>
      <c r="O51" s="626"/>
      <c r="P51" s="626"/>
      <c r="Q51" s="626"/>
      <c r="R51" s="626"/>
      <c r="S51" s="626"/>
      <c r="T51" s="626"/>
      <c r="U51" s="626"/>
      <c r="V51" s="626"/>
      <c r="W51" s="626"/>
      <c r="X51" s="626"/>
      <c r="Y51" s="626"/>
      <c r="Z51" s="626"/>
      <c r="AA51" s="626"/>
      <c r="AB51" s="626"/>
      <c r="AC51" s="626"/>
      <c r="AD51" s="626"/>
      <c r="AE51" s="626"/>
      <c r="AF51" s="626"/>
      <c r="AG51" s="626"/>
      <c r="AH51" s="626"/>
      <c r="AI51" s="626"/>
      <c r="AJ51" s="626"/>
      <c r="AK51" s="627"/>
      <c r="AL51" s="39"/>
      <c r="AM51" s="35"/>
    </row>
    <row r="52" spans="1:92" ht="42.75" customHeight="1" x14ac:dyDescent="0.15">
      <c r="A52" s="22"/>
      <c r="B52" s="660" t="s">
        <v>522</v>
      </c>
      <c r="C52" s="660"/>
      <c r="D52" s="660"/>
      <c r="E52" s="660"/>
      <c r="F52" s="660"/>
      <c r="G52" s="660"/>
      <c r="H52" s="660"/>
      <c r="I52" s="660"/>
      <c r="J52" s="660"/>
      <c r="K52" s="660"/>
      <c r="L52" s="660"/>
      <c r="M52" s="660"/>
      <c r="N52" s="660"/>
      <c r="O52" s="660"/>
      <c r="P52" s="660"/>
      <c r="Q52" s="660"/>
      <c r="R52" s="660"/>
      <c r="S52" s="660"/>
      <c r="T52" s="660"/>
      <c r="U52" s="660"/>
      <c r="V52" s="660"/>
      <c r="W52" s="660"/>
      <c r="X52" s="660"/>
      <c r="Y52" s="660"/>
      <c r="Z52" s="660"/>
      <c r="AA52" s="660"/>
      <c r="AB52" s="660"/>
      <c r="AC52" s="660"/>
      <c r="AD52" s="660"/>
      <c r="AE52" s="660"/>
      <c r="AF52" s="660"/>
      <c r="AG52" s="660"/>
      <c r="AH52" s="660"/>
      <c r="AI52" s="660"/>
      <c r="AJ52" s="660"/>
      <c r="AK52" s="660"/>
      <c r="AL52" s="22"/>
      <c r="AM52" s="22"/>
    </row>
    <row r="53" spans="1:92" ht="11.25" customHeight="1" x14ac:dyDescent="0.15"/>
    <row r="54" spans="1:92" ht="11.25" customHeight="1" x14ac:dyDescent="0.15"/>
    <row r="55" spans="1:92" s="2" customFormat="1" ht="11.25" customHeight="1" x14ac:dyDescent="0.1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row>
    <row r="64" spans="1:92" s="2" customFormat="1" ht="14.25" x14ac:dyDescent="0.15">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row>
    <row r="65" spans="2:92" s="2" customFormat="1" ht="14.25" hidden="1" x14ac:dyDescent="0.15">
      <c r="B65" s="36" t="b">
        <v>0</v>
      </c>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row>
    <row r="66" spans="2:92" s="2" customFormat="1" ht="14.25" x14ac:dyDescent="0.15">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row>
  </sheetData>
  <sheetProtection algorithmName="SHA-512" hashValue="txzef4227JvVIbPFAq4a+/p8k49rSgBb5DxPKYUIdg778vVWhwDW9PXD3Jj+t1xEKUUM1hkP3vFABabVlK0PLQ==" saltValue="QL/EvHa1rvTAME5RsZruXw==" spinCount="100000" sheet="1" objects="1" scenarios="1"/>
  <mergeCells count="42">
    <mergeCell ref="I11:J11"/>
    <mergeCell ref="B52:AK52"/>
    <mergeCell ref="B48:AK48"/>
    <mergeCell ref="B49:AK49"/>
    <mergeCell ref="Q50:AH50"/>
    <mergeCell ref="B51:AK51"/>
    <mergeCell ref="B46:AK46"/>
    <mergeCell ref="B36:AK36"/>
    <mergeCell ref="B37:AK37"/>
    <mergeCell ref="B38:AK38"/>
    <mergeCell ref="B40:AK40"/>
    <mergeCell ref="B41:AK41"/>
    <mergeCell ref="Q42:AH42"/>
    <mergeCell ref="B43:AK43"/>
    <mergeCell ref="B44:AK44"/>
    <mergeCell ref="B45:AK45"/>
    <mergeCell ref="B33:AK35"/>
    <mergeCell ref="B31:AK31"/>
    <mergeCell ref="B32:AK32"/>
    <mergeCell ref="B28:AK30"/>
    <mergeCell ref="B21:AK21"/>
    <mergeCell ref="B23:AK23"/>
    <mergeCell ref="B24:AK24"/>
    <mergeCell ref="B25:AK25"/>
    <mergeCell ref="B26:AK26"/>
    <mergeCell ref="B27:AK27"/>
    <mergeCell ref="B20:AK20"/>
    <mergeCell ref="B2:AK2"/>
    <mergeCell ref="B3:AK3"/>
    <mergeCell ref="B4:AK4"/>
    <mergeCell ref="B5:AK5"/>
    <mergeCell ref="B8:AK8"/>
    <mergeCell ref="B12:AK12"/>
    <mergeCell ref="B13:AK13"/>
    <mergeCell ref="B14:AK14"/>
    <mergeCell ref="B15:AK15"/>
    <mergeCell ref="B17:AK17"/>
    <mergeCell ref="B18:AK18"/>
    <mergeCell ref="D7:F7"/>
    <mergeCell ref="K9:L9"/>
    <mergeCell ref="R9:S9"/>
    <mergeCell ref="AG9:AH9"/>
  </mergeCells>
  <phoneticPr fontId="11"/>
  <dataValidations count="1">
    <dataValidation type="list" allowBlank="1" showInputMessage="1" showErrorMessage="1" sqref="C22 C19 C16 C39 C42 C47 C50" xr:uid="{EAE98139-9DFF-450F-A2DD-0871D7D78111}">
      <formula1>$AL$4:$AL$5</formula1>
    </dataValidation>
  </dataValidations>
  <printOptions horizontalCentered="1"/>
  <pageMargins left="0.55118110236220474" right="0.39370078740157483" top="0.59055118110236227" bottom="0.47244094488188981" header="0.31496062992125984" footer="0.31496062992125984"/>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17</vt:i4>
      </vt:variant>
    </vt:vector>
  </HeadingPairs>
  <TitlesOfParts>
    <vt:vector size="44" baseType="lpstr">
      <vt:lpstr>申請方法</vt:lpstr>
      <vt:lpstr>入力シート①</vt:lpstr>
      <vt:lpstr>入力シート②</vt:lpstr>
      <vt:lpstr>別紙</vt:lpstr>
      <vt:lpstr>入力シート③</vt:lpstr>
      <vt:lpstr>入力シート④-1</vt:lpstr>
      <vt:lpstr>入力シート④-2</vt:lpstr>
      <vt:lpstr>入力シート④-3</vt:lpstr>
      <vt:lpstr>入力シート⑤</vt:lpstr>
      <vt:lpstr>入力シート⑥</vt:lpstr>
      <vt:lpstr>入力シート⑦</vt:lpstr>
      <vt:lpstr>入力シート⑧</vt:lpstr>
      <vt:lpstr>A  様式第１号</vt:lpstr>
      <vt:lpstr>B 様式第１号の２</vt:lpstr>
      <vt:lpstr>C （別紙）</vt:lpstr>
      <vt:lpstr>D 様式第１号の３</vt:lpstr>
      <vt:lpstr>E 様式第１号の４の１</vt:lpstr>
      <vt:lpstr>E 様式第１号の４の２</vt:lpstr>
      <vt:lpstr>E 様式第１号の４の３</vt:lpstr>
      <vt:lpstr>F 様式第１号の５</vt:lpstr>
      <vt:lpstr>G 様式第２号</vt:lpstr>
      <vt:lpstr>H 様式第３号</vt:lpstr>
      <vt:lpstr>I  口座振込依頼書</vt:lpstr>
      <vt:lpstr>J チェック表</vt:lpstr>
      <vt:lpstr>K 一者見積理由書</vt:lpstr>
      <vt:lpstr>L 立替払請求書</vt:lpstr>
      <vt:lpstr>M 送付用ラベル</vt:lpstr>
      <vt:lpstr>'A  様式第１号'!Print_Area</vt:lpstr>
      <vt:lpstr>'B 様式第１号の２'!Print_Area</vt:lpstr>
      <vt:lpstr>'C （別紙）'!Print_Area</vt:lpstr>
      <vt:lpstr>'D 様式第１号の３'!Print_Area</vt:lpstr>
      <vt:lpstr>'E 様式第１号の４の１'!Print_Area</vt:lpstr>
      <vt:lpstr>'E 様式第１号の４の２'!Print_Area</vt:lpstr>
      <vt:lpstr>'E 様式第１号の４の３'!Print_Area</vt:lpstr>
      <vt:lpstr>'F 様式第１号の５'!Print_Area</vt:lpstr>
      <vt:lpstr>'G 様式第２号'!Print_Area</vt:lpstr>
      <vt:lpstr>'H 様式第３号'!Print_Area</vt:lpstr>
      <vt:lpstr>'I  口座振込依頼書'!Print_Area</vt:lpstr>
      <vt:lpstr>'J チェック表'!Print_Area</vt:lpstr>
      <vt:lpstr>'K 一者見積理由書'!Print_Area</vt:lpstr>
      <vt:lpstr>'L 立替払請求書'!Print_Area</vt:lpstr>
      <vt:lpstr>'M 送付用ラベル'!Print_Area</vt:lpstr>
      <vt:lpstr>入力シート⑤!Print_Area</vt:lpstr>
      <vt:lpstr>入力シート⑥!Print_Area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秋葉 夏海</dc:creator>
  <cp:lastModifiedBy>第１ｸﾚ県内営業_齋藤萌</cp:lastModifiedBy>
  <cp:lastPrinted>2025-01-15T11:07:06Z</cp:lastPrinted>
  <dcterms:created xsi:type="dcterms:W3CDTF">2024-11-15T08:17:10Z</dcterms:created>
  <dcterms:modified xsi:type="dcterms:W3CDTF">2025-01-17T04:25:50Z</dcterms:modified>
</cp:coreProperties>
</file>